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Mrs.Pishkari\Dargah\serizamani\Daftar_Sanat\1402\1402-11-21\"/>
    </mc:Choice>
  </mc:AlternateContent>
  <bookViews>
    <workbookView xWindow="0" yWindow="600" windowWidth="20490" windowHeight="7155"/>
  </bookViews>
  <sheets>
    <sheet name="Sheet1" sheetId="2" r:id="rId1"/>
  </sheets>
  <calcPr calcId="162913" calcMode="manual"/>
</workbook>
</file>

<file path=xl/calcChain.xml><?xml version="1.0" encoding="utf-8"?>
<calcChain xmlns="http://schemas.openxmlformats.org/spreadsheetml/2006/main">
  <c r="N35" i="2" l="1"/>
  <c r="N34" i="2"/>
  <c r="N33" i="2"/>
  <c r="N32" i="2"/>
  <c r="N31" i="2"/>
  <c r="N30" i="2"/>
  <c r="N29" i="2"/>
  <c r="N28" i="2"/>
  <c r="N27" i="2"/>
  <c r="N26" i="2"/>
  <c r="N25" i="2"/>
  <c r="N24" i="2"/>
  <c r="N23" i="2"/>
  <c r="N22" i="2"/>
  <c r="N21" i="2"/>
  <c r="N20" i="2"/>
  <c r="N19" i="2"/>
  <c r="N18" i="2"/>
  <c r="N17" i="2"/>
  <c r="N16" i="2"/>
  <c r="N15" i="2"/>
  <c r="N14" i="2"/>
  <c r="N13" i="2"/>
  <c r="N12" i="2"/>
  <c r="N11" i="2"/>
  <c r="N10" i="2"/>
  <c r="N9" i="2"/>
  <c r="N8" i="2"/>
  <c r="N7" i="2"/>
  <c r="N6" i="2"/>
  <c r="H35" i="2"/>
  <c r="H34" i="2"/>
  <c r="H33" i="2"/>
  <c r="H32" i="2"/>
  <c r="H31" i="2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H15" i="2"/>
  <c r="H14" i="2"/>
  <c r="H13" i="2"/>
  <c r="H12" i="2"/>
  <c r="H11" i="2"/>
  <c r="H10" i="2"/>
  <c r="H9" i="2"/>
  <c r="H8" i="2"/>
  <c r="H7" i="2"/>
  <c r="H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6" i="2"/>
  <c r="N36" i="2"/>
  <c r="H36" i="2"/>
  <c r="B36" i="2"/>
</calcChain>
</file>

<file path=xl/sharedStrings.xml><?xml version="1.0" encoding="utf-8"?>
<sst xmlns="http://schemas.openxmlformats.org/spreadsheetml/2006/main" count="61" uniqueCount="47">
  <si>
    <t>کل</t>
  </si>
  <si>
    <t>درون شهری</t>
  </si>
  <si>
    <t>برون شهری</t>
  </si>
  <si>
    <t>منجر به فوت</t>
  </si>
  <si>
    <t>منجر به جرح</t>
  </si>
  <si>
    <t>منجر به خسارت</t>
  </si>
  <si>
    <t>آذربایجان شرقی</t>
  </si>
  <si>
    <t>آذربایجان غربی</t>
  </si>
  <si>
    <t>اردبیل</t>
  </si>
  <si>
    <t>اصفهان</t>
  </si>
  <si>
    <t>البرز</t>
  </si>
  <si>
    <t>ایلام</t>
  </si>
  <si>
    <t>بوشهر</t>
  </si>
  <si>
    <t>تهران</t>
  </si>
  <si>
    <t>چهارمحال و بختیاری</t>
  </si>
  <si>
    <t>خراسان جنوبی</t>
  </si>
  <si>
    <t>خراسان رضوی</t>
  </si>
  <si>
    <t>خراسان شمالی</t>
  </si>
  <si>
    <t>خوزستان</t>
  </si>
  <si>
    <t>زنجان</t>
  </si>
  <si>
    <t>سمنان</t>
  </si>
  <si>
    <t>سیستان و بلوچستان</t>
  </si>
  <si>
    <t>فارس</t>
  </si>
  <si>
    <t>قزوین</t>
  </si>
  <si>
    <t>قم</t>
  </si>
  <si>
    <t>کردستان</t>
  </si>
  <si>
    <t>کرمان</t>
  </si>
  <si>
    <t>کرمانشاه</t>
  </si>
  <si>
    <t>کهگیلویه و بویراحمد</t>
  </si>
  <si>
    <t>گلستان</t>
  </si>
  <si>
    <t>گیلان</t>
  </si>
  <si>
    <t>لرستان</t>
  </si>
  <si>
    <t>مازندران</t>
  </si>
  <si>
    <t>مرکزی</t>
  </si>
  <si>
    <t>هرمزگان</t>
  </si>
  <si>
    <t>همدان</t>
  </si>
  <si>
    <t>یزد</t>
  </si>
  <si>
    <t>سال</t>
  </si>
  <si>
    <t>تعداد تصادفات (فقره)</t>
  </si>
  <si>
    <t>جمع</t>
  </si>
  <si>
    <r>
      <rPr>
        <i/>
        <sz val="9"/>
        <color indexed="8"/>
        <rFont val="Tahoma"/>
        <family val="2"/>
      </rPr>
      <t xml:space="preserve">مأخذ: </t>
    </r>
    <r>
      <rPr>
        <sz val="9"/>
        <color indexed="8"/>
        <rFont val="Tahoma"/>
        <family val="2"/>
      </rPr>
      <t>نیروی انتظامی جمهوری اسلامی ایران. معاونت طرح و برنامه و بودجه. اداره آمار</t>
    </r>
  </si>
  <si>
    <t>١) در تصادفاتي كه تعدادي فوت و تعدادي ديگر مجروح مي شوند، آمـار منجـر به فـوت ثبت مي‌شود و تعداد فوت‌شدگان و مجروحان در ستون‌هاي ذيربط منظور مي‌شود.</t>
  </si>
  <si>
    <t>٢) تعداد فوت‌شدگان و مجروحان مربوط به لحظه وقوع تصادف مي‌باشد.</t>
  </si>
  <si>
    <t>کل کشور</t>
  </si>
  <si>
    <r>
      <t xml:space="preserve">تعداد تصادفات </t>
    </r>
    <r>
      <rPr>
        <b/>
        <sz val="10"/>
        <color theme="1"/>
        <rFont val="Tahoma"/>
        <family val="2"/>
      </rPr>
      <t>(١) و تلفات انسانی  وسايل نقليه منجر به فوت، جرح و خسارت در حمل و نقل جاده‌اي به تفکیک استان:  سال 1401</t>
    </r>
  </si>
  <si>
    <t>تعداد مجروحان (٢)</t>
  </si>
  <si>
    <t>تعداد فوت‌شدگان (٢)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</si>
</sst>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indexed="8"/>
      <name val="Calibri"/>
      <family val="2"/>
      <scheme val="minor"/>
    </font>
    <font>
      <b/>
      <sz val="10"/>
      <name val="Tahoma"/>
      <family val="2"/>
    </font>
    <font>
      <b/>
      <sz val="10"/>
      <color theme="1"/>
      <name val="Tahoma"/>
      <family val="2"/>
    </font>
    <font>
      <sz val="10"/>
      <name val="Tahoma"/>
      <family val="2"/>
    </font>
    <font>
      <sz val="9"/>
      <color indexed="8"/>
      <name val="Tahoma"/>
      <family val="2"/>
    </font>
    <font>
      <i/>
      <sz val="9"/>
      <color indexed="8"/>
      <name val="Tahoma"/>
      <family val="2"/>
    </font>
    <font>
      <sz val="10"/>
      <color indexed="8"/>
      <name val="Tahoma"/>
      <family val="2"/>
    </font>
    <font>
      <b/>
      <sz val="10"/>
      <color indexed="8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1" xfId="0" applyFont="1" applyBorder="1" applyAlignment="1">
      <alignment vertical="center" readingOrder="2"/>
    </xf>
    <xf numFmtId="1" fontId="3" fillId="0" borderId="8" xfId="0" applyNumberFormat="1" applyFont="1" applyFill="1" applyBorder="1" applyAlignment="1">
      <alignment horizontal="center" vertical="center" readingOrder="2"/>
    </xf>
    <xf numFmtId="0" fontId="4" fillId="0" borderId="0" xfId="0" applyFont="1" applyBorder="1" applyAlignment="1">
      <alignment horizontal="right" vertical="center" readingOrder="2"/>
    </xf>
    <xf numFmtId="0" fontId="4" fillId="0" borderId="0" xfId="0" applyFont="1" applyBorder="1" applyAlignment="1">
      <alignment vertical="center" wrapText="1" readingOrder="2"/>
    </xf>
    <xf numFmtId="0" fontId="4" fillId="0" borderId="0" xfId="0" applyFont="1" applyBorder="1" applyAlignment="1">
      <alignment horizontal="right" vertical="center" wrapText="1" readingOrder="2"/>
    </xf>
    <xf numFmtId="0" fontId="6" fillId="0" borderId="0" xfId="0" applyFont="1"/>
    <xf numFmtId="1" fontId="6" fillId="0" borderId="0" xfId="0" applyNumberFormat="1" applyFont="1"/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1" fontId="1" fillId="0" borderId="8" xfId="0" applyNumberFormat="1" applyFont="1" applyFill="1" applyBorder="1" applyAlignment="1">
      <alignment horizontal="center" vertical="center" readingOrder="2"/>
    </xf>
    <xf numFmtId="1" fontId="1" fillId="0" borderId="8" xfId="0" applyNumberFormat="1" applyFont="1" applyFill="1" applyBorder="1" applyAlignment="1">
      <alignment horizontal="right" vertical="center" readingOrder="2"/>
    </xf>
    <xf numFmtId="0" fontId="7" fillId="0" borderId="0" xfId="0" applyFont="1"/>
    <xf numFmtId="0" fontId="4" fillId="0" borderId="0" xfId="0" applyFont="1"/>
    <xf numFmtId="1" fontId="4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1"/>
  <sheetViews>
    <sheetView rightToLeft="1" tabSelected="1" zoomScaleNormal="100" workbookViewId="0">
      <selection activeCell="D4" sqref="D4"/>
    </sheetView>
  </sheetViews>
  <sheetFormatPr defaultRowHeight="29.25" customHeight="1" x14ac:dyDescent="0.2"/>
  <cols>
    <col min="1" max="1" width="21.28515625" style="17" customWidth="1"/>
    <col min="2" max="5" width="9.140625" style="6"/>
    <col min="6" max="6" width="9" style="6" customWidth="1"/>
    <col min="7" max="7" width="11" style="6" customWidth="1"/>
    <col min="8" max="12" width="9.140625" style="6"/>
    <col min="13" max="13" width="10.7109375" style="6" customWidth="1"/>
    <col min="14" max="18" width="9.140625" style="6"/>
    <col min="19" max="19" width="11" style="6" customWidth="1"/>
    <col min="20" max="16384" width="9.140625" style="6"/>
  </cols>
  <sheetData>
    <row r="1" spans="1:19" ht="33" customHeight="1" thickBot="1" x14ac:dyDescent="0.25">
      <c r="A1" s="1" t="s">
        <v>44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29.25" customHeight="1" thickBot="1" x14ac:dyDescent="0.25">
      <c r="A2" s="8" t="s">
        <v>37</v>
      </c>
      <c r="B2" s="9" t="s">
        <v>0</v>
      </c>
      <c r="C2" s="10"/>
      <c r="D2" s="10"/>
      <c r="E2" s="10"/>
      <c r="F2" s="10"/>
      <c r="G2" s="11"/>
      <c r="H2" s="9" t="s">
        <v>1</v>
      </c>
      <c r="I2" s="10"/>
      <c r="J2" s="10"/>
      <c r="K2" s="10"/>
      <c r="L2" s="10"/>
      <c r="M2" s="11"/>
      <c r="N2" s="9" t="s">
        <v>2</v>
      </c>
      <c r="O2" s="10"/>
      <c r="P2" s="10"/>
      <c r="Q2" s="10"/>
      <c r="R2" s="10"/>
      <c r="S2" s="11"/>
    </row>
    <row r="3" spans="1:19" ht="29.25" customHeight="1" thickBot="1" x14ac:dyDescent="0.25">
      <c r="A3" s="12"/>
      <c r="B3" s="9" t="s">
        <v>38</v>
      </c>
      <c r="C3" s="10"/>
      <c r="D3" s="10"/>
      <c r="E3" s="11"/>
      <c r="F3" s="8" t="s">
        <v>45</v>
      </c>
      <c r="G3" s="8" t="s">
        <v>46</v>
      </c>
      <c r="H3" s="9" t="s">
        <v>38</v>
      </c>
      <c r="I3" s="10"/>
      <c r="J3" s="10"/>
      <c r="K3" s="11"/>
      <c r="L3" s="8" t="s">
        <v>45</v>
      </c>
      <c r="M3" s="8" t="s">
        <v>46</v>
      </c>
      <c r="N3" s="9" t="s">
        <v>38</v>
      </c>
      <c r="O3" s="10"/>
      <c r="P3" s="10"/>
      <c r="Q3" s="11"/>
      <c r="R3" s="8" t="s">
        <v>45</v>
      </c>
      <c r="S3" s="8" t="s">
        <v>46</v>
      </c>
    </row>
    <row r="4" spans="1:19" ht="35.25" customHeight="1" thickBot="1" x14ac:dyDescent="0.25">
      <c r="A4" s="13"/>
      <c r="B4" s="14" t="s">
        <v>39</v>
      </c>
      <c r="C4" s="14" t="s">
        <v>3</v>
      </c>
      <c r="D4" s="14" t="s">
        <v>4</v>
      </c>
      <c r="E4" s="14" t="s">
        <v>5</v>
      </c>
      <c r="F4" s="13"/>
      <c r="G4" s="13"/>
      <c r="H4" s="14" t="s">
        <v>39</v>
      </c>
      <c r="I4" s="14" t="s">
        <v>3</v>
      </c>
      <c r="J4" s="14" t="s">
        <v>4</v>
      </c>
      <c r="K4" s="14" t="s">
        <v>5</v>
      </c>
      <c r="L4" s="13"/>
      <c r="M4" s="13"/>
      <c r="N4" s="14" t="s">
        <v>39</v>
      </c>
      <c r="O4" s="14" t="s">
        <v>3</v>
      </c>
      <c r="P4" s="14" t="s">
        <v>4</v>
      </c>
      <c r="Q4" s="14" t="s">
        <v>5</v>
      </c>
      <c r="R4" s="13"/>
      <c r="S4" s="13"/>
    </row>
    <row r="5" spans="1:19" ht="29.25" customHeight="1" thickBot="1" x14ac:dyDescent="0.25">
      <c r="A5" s="15" t="s">
        <v>43</v>
      </c>
      <c r="B5" s="2">
        <v>2119406</v>
      </c>
      <c r="C5" s="2">
        <v>15970</v>
      </c>
      <c r="D5" s="2">
        <v>292420</v>
      </c>
      <c r="E5" s="2">
        <v>1811016</v>
      </c>
      <c r="F5" s="2">
        <v>379020</v>
      </c>
      <c r="G5" s="2">
        <v>18799</v>
      </c>
      <c r="H5" s="2">
        <v>1733200</v>
      </c>
      <c r="I5" s="2">
        <v>4088</v>
      </c>
      <c r="J5" s="2">
        <v>189831</v>
      </c>
      <c r="K5" s="2">
        <v>1539281</v>
      </c>
      <c r="L5" s="2">
        <v>221049</v>
      </c>
      <c r="M5" s="2">
        <v>4332</v>
      </c>
      <c r="N5" s="2">
        <v>386206</v>
      </c>
      <c r="O5" s="2">
        <v>11882</v>
      </c>
      <c r="P5" s="2">
        <v>102589</v>
      </c>
      <c r="Q5" s="2">
        <v>271735</v>
      </c>
      <c r="R5" s="2">
        <v>157971</v>
      </c>
      <c r="S5" s="2">
        <v>14467</v>
      </c>
    </row>
    <row r="6" spans="1:19" ht="29.25" customHeight="1" thickBot="1" x14ac:dyDescent="0.25">
      <c r="A6" s="16" t="s">
        <v>6</v>
      </c>
      <c r="B6" s="2">
        <f>SUM(C6:E6)</f>
        <v>90950</v>
      </c>
      <c r="C6" s="2">
        <v>770</v>
      </c>
      <c r="D6" s="2">
        <v>13766</v>
      </c>
      <c r="E6" s="2">
        <v>76414</v>
      </c>
      <c r="F6" s="2">
        <v>17723</v>
      </c>
      <c r="G6" s="2">
        <v>868</v>
      </c>
      <c r="H6" s="2">
        <f>SUM(I6:K6)</f>
        <v>60910</v>
      </c>
      <c r="I6" s="2">
        <v>198</v>
      </c>
      <c r="J6" s="2">
        <v>7903</v>
      </c>
      <c r="K6" s="2">
        <v>52809</v>
      </c>
      <c r="L6" s="2">
        <v>8875</v>
      </c>
      <c r="M6" s="2">
        <v>204</v>
      </c>
      <c r="N6" s="2">
        <f>SUM(O6:Q6)</f>
        <v>30040</v>
      </c>
      <c r="O6" s="2">
        <v>572</v>
      </c>
      <c r="P6" s="2">
        <v>5863</v>
      </c>
      <c r="Q6" s="2">
        <v>23605</v>
      </c>
      <c r="R6" s="2">
        <v>8848</v>
      </c>
      <c r="S6" s="2">
        <v>664</v>
      </c>
    </row>
    <row r="7" spans="1:19" ht="29.25" customHeight="1" thickBot="1" x14ac:dyDescent="0.25">
      <c r="A7" s="16" t="s">
        <v>7</v>
      </c>
      <c r="B7" s="2">
        <f t="shared" ref="B7:B35" si="0">SUM(C7:E7)</f>
        <v>51430</v>
      </c>
      <c r="C7" s="2">
        <v>527</v>
      </c>
      <c r="D7" s="2">
        <v>12202</v>
      </c>
      <c r="E7" s="2">
        <v>38701</v>
      </c>
      <c r="F7" s="2">
        <v>16996</v>
      </c>
      <c r="G7" s="2">
        <v>627</v>
      </c>
      <c r="H7" s="2">
        <f t="shared" ref="H7:H35" si="1">SUM(I7:K7)</f>
        <v>31653</v>
      </c>
      <c r="I7" s="2">
        <v>108</v>
      </c>
      <c r="J7" s="2">
        <v>6917</v>
      </c>
      <c r="K7" s="2">
        <v>24628</v>
      </c>
      <c r="L7" s="2">
        <v>8201</v>
      </c>
      <c r="M7" s="2">
        <v>111</v>
      </c>
      <c r="N7" s="2">
        <f t="shared" ref="N7:N35" si="2">SUM(O7:Q7)</f>
        <v>19777</v>
      </c>
      <c r="O7" s="2">
        <v>419</v>
      </c>
      <c r="P7" s="2">
        <v>5285</v>
      </c>
      <c r="Q7" s="2">
        <v>14073</v>
      </c>
      <c r="R7" s="2">
        <v>8795</v>
      </c>
      <c r="S7" s="2">
        <v>516</v>
      </c>
    </row>
    <row r="8" spans="1:19" ht="29.25" customHeight="1" thickBot="1" x14ac:dyDescent="0.25">
      <c r="A8" s="16" t="s">
        <v>8</v>
      </c>
      <c r="B8" s="2">
        <f t="shared" si="0"/>
        <v>35978</v>
      </c>
      <c r="C8" s="2">
        <v>205</v>
      </c>
      <c r="D8" s="2">
        <v>4789</v>
      </c>
      <c r="E8" s="2">
        <v>30984</v>
      </c>
      <c r="F8" s="2">
        <v>6709</v>
      </c>
      <c r="G8" s="2">
        <v>247</v>
      </c>
      <c r="H8" s="2">
        <f t="shared" si="1"/>
        <v>28591</v>
      </c>
      <c r="I8" s="2">
        <v>32</v>
      </c>
      <c r="J8" s="2">
        <v>2707</v>
      </c>
      <c r="K8" s="2">
        <v>25852</v>
      </c>
      <c r="L8" s="2">
        <v>3226</v>
      </c>
      <c r="M8" s="2">
        <v>34</v>
      </c>
      <c r="N8" s="2">
        <f t="shared" si="2"/>
        <v>7387</v>
      </c>
      <c r="O8" s="2">
        <v>173</v>
      </c>
      <c r="P8" s="2">
        <v>2082</v>
      </c>
      <c r="Q8" s="2">
        <v>5132</v>
      </c>
      <c r="R8" s="2">
        <v>3483</v>
      </c>
      <c r="S8" s="2">
        <v>213</v>
      </c>
    </row>
    <row r="9" spans="1:19" ht="29.25" customHeight="1" thickBot="1" x14ac:dyDescent="0.25">
      <c r="A9" s="16" t="s">
        <v>9</v>
      </c>
      <c r="B9" s="2">
        <f t="shared" si="0"/>
        <v>206868</v>
      </c>
      <c r="C9" s="2">
        <v>894</v>
      </c>
      <c r="D9" s="2">
        <v>22044</v>
      </c>
      <c r="E9" s="2">
        <v>183930</v>
      </c>
      <c r="F9" s="2">
        <v>28192</v>
      </c>
      <c r="G9" s="2">
        <v>1074</v>
      </c>
      <c r="H9" s="2">
        <f t="shared" si="1"/>
        <v>181547</v>
      </c>
      <c r="I9" s="2">
        <v>320</v>
      </c>
      <c r="J9" s="2">
        <v>16600</v>
      </c>
      <c r="K9" s="2">
        <v>164627</v>
      </c>
      <c r="L9" s="2">
        <v>19438</v>
      </c>
      <c r="M9" s="2">
        <v>375</v>
      </c>
      <c r="N9" s="2">
        <f t="shared" si="2"/>
        <v>25321</v>
      </c>
      <c r="O9" s="2">
        <v>574</v>
      </c>
      <c r="P9" s="2">
        <v>5444</v>
      </c>
      <c r="Q9" s="2">
        <v>19303</v>
      </c>
      <c r="R9" s="2">
        <v>8754</v>
      </c>
      <c r="S9" s="2">
        <v>699</v>
      </c>
    </row>
    <row r="10" spans="1:19" ht="29.25" customHeight="1" thickBot="1" x14ac:dyDescent="0.25">
      <c r="A10" s="16" t="s">
        <v>10</v>
      </c>
      <c r="B10" s="2">
        <f t="shared" si="0"/>
        <v>86004</v>
      </c>
      <c r="C10" s="2">
        <v>332</v>
      </c>
      <c r="D10" s="2">
        <v>875</v>
      </c>
      <c r="E10" s="2">
        <v>84797</v>
      </c>
      <c r="F10" s="2">
        <v>950</v>
      </c>
      <c r="G10" s="2">
        <v>367</v>
      </c>
      <c r="H10" s="2">
        <f t="shared" si="1"/>
        <v>75358</v>
      </c>
      <c r="I10" s="2">
        <v>108</v>
      </c>
      <c r="J10" s="2">
        <v>766</v>
      </c>
      <c r="K10" s="2">
        <v>74484</v>
      </c>
      <c r="L10" s="2">
        <v>809</v>
      </c>
      <c r="M10" s="2">
        <v>111</v>
      </c>
      <c r="N10" s="2">
        <f t="shared" si="2"/>
        <v>10646</v>
      </c>
      <c r="O10" s="2">
        <v>224</v>
      </c>
      <c r="P10" s="2">
        <v>109</v>
      </c>
      <c r="Q10" s="2">
        <v>10313</v>
      </c>
      <c r="R10" s="2">
        <v>141</v>
      </c>
      <c r="S10" s="2">
        <v>256</v>
      </c>
    </row>
    <row r="11" spans="1:19" ht="29.25" customHeight="1" thickBot="1" x14ac:dyDescent="0.25">
      <c r="A11" s="16" t="s">
        <v>11</v>
      </c>
      <c r="B11" s="2">
        <f t="shared" si="0"/>
        <v>15286</v>
      </c>
      <c r="C11" s="2">
        <v>128</v>
      </c>
      <c r="D11" s="2">
        <v>2816</v>
      </c>
      <c r="E11" s="2">
        <v>12342</v>
      </c>
      <c r="F11" s="2">
        <v>4170</v>
      </c>
      <c r="G11" s="2">
        <v>170</v>
      </c>
      <c r="H11" s="2">
        <f t="shared" si="1"/>
        <v>11286</v>
      </c>
      <c r="I11" s="2">
        <v>16</v>
      </c>
      <c r="J11" s="2">
        <v>1264</v>
      </c>
      <c r="K11" s="2">
        <v>10006</v>
      </c>
      <c r="L11" s="2">
        <v>1501</v>
      </c>
      <c r="M11" s="2">
        <v>16</v>
      </c>
      <c r="N11" s="2">
        <f t="shared" si="2"/>
        <v>4000</v>
      </c>
      <c r="O11" s="2">
        <v>112</v>
      </c>
      <c r="P11" s="2">
        <v>1552</v>
      </c>
      <c r="Q11" s="2">
        <v>2336</v>
      </c>
      <c r="R11" s="2">
        <v>2669</v>
      </c>
      <c r="S11" s="2">
        <v>154</v>
      </c>
    </row>
    <row r="12" spans="1:19" ht="29.25" customHeight="1" thickBot="1" x14ac:dyDescent="0.25">
      <c r="A12" s="16" t="s">
        <v>12</v>
      </c>
      <c r="B12" s="2">
        <f t="shared" si="0"/>
        <v>28143</v>
      </c>
      <c r="C12" s="2">
        <v>310</v>
      </c>
      <c r="D12" s="2">
        <v>5178</v>
      </c>
      <c r="E12" s="2">
        <v>22655</v>
      </c>
      <c r="F12" s="2">
        <v>6709</v>
      </c>
      <c r="G12" s="2">
        <v>356</v>
      </c>
      <c r="H12" s="2">
        <f t="shared" si="1"/>
        <v>19998</v>
      </c>
      <c r="I12" s="2">
        <v>62</v>
      </c>
      <c r="J12" s="2">
        <v>3284</v>
      </c>
      <c r="K12" s="2">
        <v>16652</v>
      </c>
      <c r="L12" s="2">
        <v>3967</v>
      </c>
      <c r="M12" s="2">
        <v>64</v>
      </c>
      <c r="N12" s="2">
        <f t="shared" si="2"/>
        <v>8145</v>
      </c>
      <c r="O12" s="2">
        <v>248</v>
      </c>
      <c r="P12" s="2">
        <v>1894</v>
      </c>
      <c r="Q12" s="2">
        <v>6003</v>
      </c>
      <c r="R12" s="2">
        <v>2742</v>
      </c>
      <c r="S12" s="2">
        <v>292</v>
      </c>
    </row>
    <row r="13" spans="1:19" ht="29.25" customHeight="1" thickBot="1" x14ac:dyDescent="0.25">
      <c r="A13" s="16" t="s">
        <v>13</v>
      </c>
      <c r="B13" s="2">
        <f t="shared" si="0"/>
        <v>514498</v>
      </c>
      <c r="C13" s="2">
        <v>1046</v>
      </c>
      <c r="D13" s="2">
        <v>35018</v>
      </c>
      <c r="E13" s="2">
        <v>478434</v>
      </c>
      <c r="F13" s="2">
        <v>39028</v>
      </c>
      <c r="G13" s="2">
        <v>1116</v>
      </c>
      <c r="H13" s="2">
        <f t="shared" si="1"/>
        <v>488577</v>
      </c>
      <c r="I13" s="2">
        <v>659</v>
      </c>
      <c r="J13" s="2">
        <v>30975</v>
      </c>
      <c r="K13" s="2">
        <v>456943</v>
      </c>
      <c r="L13" s="2">
        <v>33159</v>
      </c>
      <c r="M13" s="2">
        <v>684</v>
      </c>
      <c r="N13" s="2">
        <f t="shared" si="2"/>
        <v>25921</v>
      </c>
      <c r="O13" s="2">
        <v>387</v>
      </c>
      <c r="P13" s="2">
        <v>4043</v>
      </c>
      <c r="Q13" s="2">
        <v>21491</v>
      </c>
      <c r="R13" s="2">
        <v>5869</v>
      </c>
      <c r="S13" s="2">
        <v>432</v>
      </c>
    </row>
    <row r="14" spans="1:19" ht="29.25" customHeight="1" thickBot="1" x14ac:dyDescent="0.25">
      <c r="A14" s="16" t="s">
        <v>14</v>
      </c>
      <c r="B14" s="2">
        <f t="shared" si="0"/>
        <v>5147</v>
      </c>
      <c r="C14" s="2">
        <v>190</v>
      </c>
      <c r="D14" s="2">
        <v>2154</v>
      </c>
      <c r="E14" s="2">
        <v>2803</v>
      </c>
      <c r="F14" s="2">
        <v>2669</v>
      </c>
      <c r="G14" s="2">
        <v>220</v>
      </c>
      <c r="H14" s="2">
        <f t="shared" si="1"/>
        <v>2848</v>
      </c>
      <c r="I14" s="2">
        <v>33</v>
      </c>
      <c r="J14" s="2">
        <v>1109</v>
      </c>
      <c r="K14" s="2">
        <v>1706</v>
      </c>
      <c r="L14" s="2">
        <v>1295</v>
      </c>
      <c r="M14" s="2">
        <v>36</v>
      </c>
      <c r="N14" s="2">
        <f t="shared" si="2"/>
        <v>2299</v>
      </c>
      <c r="O14" s="2">
        <v>157</v>
      </c>
      <c r="P14" s="2">
        <v>1045</v>
      </c>
      <c r="Q14" s="2">
        <v>1097</v>
      </c>
      <c r="R14" s="2">
        <v>1374</v>
      </c>
      <c r="S14" s="2">
        <v>184</v>
      </c>
    </row>
    <row r="15" spans="1:19" ht="29.25" customHeight="1" thickBot="1" x14ac:dyDescent="0.25">
      <c r="A15" s="16" t="s">
        <v>15</v>
      </c>
      <c r="B15" s="2">
        <f t="shared" si="0"/>
        <v>17792</v>
      </c>
      <c r="C15" s="2">
        <v>298</v>
      </c>
      <c r="D15" s="2">
        <v>4484</v>
      </c>
      <c r="E15" s="2">
        <v>13010</v>
      </c>
      <c r="F15" s="2">
        <v>6729</v>
      </c>
      <c r="G15" s="2">
        <v>387</v>
      </c>
      <c r="H15" s="2">
        <f t="shared" si="1"/>
        <v>12606</v>
      </c>
      <c r="I15" s="2">
        <v>45</v>
      </c>
      <c r="J15" s="2">
        <v>2584</v>
      </c>
      <c r="K15" s="2">
        <v>9977</v>
      </c>
      <c r="L15" s="2">
        <v>3293</v>
      </c>
      <c r="M15" s="2">
        <v>45</v>
      </c>
      <c r="N15" s="2">
        <f t="shared" si="2"/>
        <v>5186</v>
      </c>
      <c r="O15" s="2">
        <v>253</v>
      </c>
      <c r="P15" s="2">
        <v>1900</v>
      </c>
      <c r="Q15" s="2">
        <v>3033</v>
      </c>
      <c r="R15" s="2">
        <v>3436</v>
      </c>
      <c r="S15" s="2">
        <v>342</v>
      </c>
    </row>
    <row r="16" spans="1:19" ht="29.25" customHeight="1" thickBot="1" x14ac:dyDescent="0.25">
      <c r="A16" s="16" t="s">
        <v>16</v>
      </c>
      <c r="B16" s="2">
        <f t="shared" si="0"/>
        <v>261156</v>
      </c>
      <c r="C16" s="2">
        <v>1076</v>
      </c>
      <c r="D16" s="2">
        <v>32139</v>
      </c>
      <c r="E16" s="2">
        <v>227941</v>
      </c>
      <c r="F16" s="2">
        <v>38288</v>
      </c>
      <c r="G16" s="2">
        <v>1199</v>
      </c>
      <c r="H16" s="2">
        <f t="shared" si="1"/>
        <v>240976</v>
      </c>
      <c r="I16" s="2">
        <v>370</v>
      </c>
      <c r="J16" s="2">
        <v>24262</v>
      </c>
      <c r="K16" s="2">
        <v>216344</v>
      </c>
      <c r="L16" s="2">
        <v>27095</v>
      </c>
      <c r="M16" s="2">
        <v>382</v>
      </c>
      <c r="N16" s="2">
        <f t="shared" si="2"/>
        <v>20180</v>
      </c>
      <c r="O16" s="2">
        <v>706</v>
      </c>
      <c r="P16" s="2">
        <v>7877</v>
      </c>
      <c r="Q16" s="2">
        <v>11597</v>
      </c>
      <c r="R16" s="2">
        <v>11193</v>
      </c>
      <c r="S16" s="2">
        <v>817</v>
      </c>
    </row>
    <row r="17" spans="1:19" ht="29.25" customHeight="1" thickBot="1" x14ac:dyDescent="0.25">
      <c r="A17" s="16" t="s">
        <v>17</v>
      </c>
      <c r="B17" s="2">
        <f t="shared" si="0"/>
        <v>19714</v>
      </c>
      <c r="C17" s="2">
        <v>204</v>
      </c>
      <c r="D17" s="2">
        <v>4518</v>
      </c>
      <c r="E17" s="2">
        <v>14992</v>
      </c>
      <c r="F17" s="2">
        <v>6013</v>
      </c>
      <c r="G17" s="2">
        <v>253</v>
      </c>
      <c r="H17" s="2">
        <f t="shared" si="1"/>
        <v>15121</v>
      </c>
      <c r="I17" s="2">
        <v>46</v>
      </c>
      <c r="J17" s="2">
        <v>2497</v>
      </c>
      <c r="K17" s="2">
        <v>12578</v>
      </c>
      <c r="L17" s="2">
        <v>2959</v>
      </c>
      <c r="M17" s="2">
        <v>48</v>
      </c>
      <c r="N17" s="2">
        <f t="shared" si="2"/>
        <v>4593</v>
      </c>
      <c r="O17" s="2">
        <v>158</v>
      </c>
      <c r="P17" s="2">
        <v>2021</v>
      </c>
      <c r="Q17" s="2">
        <v>2414</v>
      </c>
      <c r="R17" s="2">
        <v>3054</v>
      </c>
      <c r="S17" s="2">
        <v>205</v>
      </c>
    </row>
    <row r="18" spans="1:19" ht="29.25" customHeight="1" thickBot="1" x14ac:dyDescent="0.25">
      <c r="A18" s="16" t="s">
        <v>18</v>
      </c>
      <c r="B18" s="2">
        <f t="shared" si="0"/>
        <v>60400</v>
      </c>
      <c r="C18" s="2">
        <v>895</v>
      </c>
      <c r="D18" s="2">
        <v>9201</v>
      </c>
      <c r="E18" s="2">
        <v>50304</v>
      </c>
      <c r="F18" s="2">
        <v>12046</v>
      </c>
      <c r="G18" s="2">
        <v>1005</v>
      </c>
      <c r="H18" s="2">
        <f t="shared" si="1"/>
        <v>47325</v>
      </c>
      <c r="I18" s="2">
        <v>255</v>
      </c>
      <c r="J18" s="2">
        <v>6277</v>
      </c>
      <c r="K18" s="2">
        <v>40793</v>
      </c>
      <c r="L18" s="2">
        <v>7299</v>
      </c>
      <c r="M18" s="2">
        <v>267</v>
      </c>
      <c r="N18" s="2">
        <f t="shared" si="2"/>
        <v>13075</v>
      </c>
      <c r="O18" s="2">
        <v>640</v>
      </c>
      <c r="P18" s="2">
        <v>2924</v>
      </c>
      <c r="Q18" s="2">
        <v>9511</v>
      </c>
      <c r="R18" s="2">
        <v>4747</v>
      </c>
      <c r="S18" s="2">
        <v>738</v>
      </c>
    </row>
    <row r="19" spans="1:19" ht="29.25" customHeight="1" thickBot="1" x14ac:dyDescent="0.25">
      <c r="A19" s="16" t="s">
        <v>19</v>
      </c>
      <c r="B19" s="2">
        <f t="shared" si="0"/>
        <v>23406</v>
      </c>
      <c r="C19" s="2">
        <v>270</v>
      </c>
      <c r="D19" s="2">
        <v>4253</v>
      </c>
      <c r="E19" s="2">
        <v>18883</v>
      </c>
      <c r="F19" s="2">
        <v>5896</v>
      </c>
      <c r="G19" s="2">
        <v>318</v>
      </c>
      <c r="H19" s="2">
        <f t="shared" si="1"/>
        <v>19206</v>
      </c>
      <c r="I19" s="2">
        <v>30</v>
      </c>
      <c r="J19" s="2">
        <v>2278</v>
      </c>
      <c r="K19" s="2">
        <v>16898</v>
      </c>
      <c r="L19" s="2">
        <v>2503</v>
      </c>
      <c r="M19" s="2">
        <v>32</v>
      </c>
      <c r="N19" s="2">
        <f t="shared" si="2"/>
        <v>4200</v>
      </c>
      <c r="O19" s="2">
        <v>240</v>
      </c>
      <c r="P19" s="2">
        <v>1975</v>
      </c>
      <c r="Q19" s="2">
        <v>1985</v>
      </c>
      <c r="R19" s="2">
        <v>3393</v>
      </c>
      <c r="S19" s="2">
        <v>286</v>
      </c>
    </row>
    <row r="20" spans="1:19" ht="29.25" customHeight="1" thickBot="1" x14ac:dyDescent="0.25">
      <c r="A20" s="16" t="s">
        <v>20</v>
      </c>
      <c r="B20" s="2">
        <f t="shared" si="0"/>
        <v>29640</v>
      </c>
      <c r="C20" s="2">
        <v>285</v>
      </c>
      <c r="D20" s="2">
        <v>4618</v>
      </c>
      <c r="E20" s="2">
        <v>24737</v>
      </c>
      <c r="F20" s="2">
        <v>6132</v>
      </c>
      <c r="G20" s="2">
        <v>347</v>
      </c>
      <c r="H20" s="2">
        <f t="shared" si="1"/>
        <v>23004</v>
      </c>
      <c r="I20" s="2">
        <v>32</v>
      </c>
      <c r="J20" s="2">
        <v>2445</v>
      </c>
      <c r="K20" s="2">
        <v>20527</v>
      </c>
      <c r="L20" s="2">
        <v>2909</v>
      </c>
      <c r="M20" s="2">
        <v>33</v>
      </c>
      <c r="N20" s="2">
        <f t="shared" si="2"/>
        <v>6636</v>
      </c>
      <c r="O20" s="2">
        <v>253</v>
      </c>
      <c r="P20" s="2">
        <v>2173</v>
      </c>
      <c r="Q20" s="2">
        <v>4210</v>
      </c>
      <c r="R20" s="2">
        <v>3223</v>
      </c>
      <c r="S20" s="2">
        <v>314</v>
      </c>
    </row>
    <row r="21" spans="1:19" ht="29.25" customHeight="1" thickBot="1" x14ac:dyDescent="0.25">
      <c r="A21" s="16" t="s">
        <v>21</v>
      </c>
      <c r="B21" s="2">
        <f t="shared" si="0"/>
        <v>8702</v>
      </c>
      <c r="C21" s="2">
        <v>1048</v>
      </c>
      <c r="D21" s="2">
        <v>5967</v>
      </c>
      <c r="E21" s="2">
        <v>1687</v>
      </c>
      <c r="F21" s="2">
        <v>9498</v>
      </c>
      <c r="G21" s="2">
        <v>1459</v>
      </c>
      <c r="H21" s="2">
        <f t="shared" si="1"/>
        <v>4089</v>
      </c>
      <c r="I21" s="2">
        <v>50</v>
      </c>
      <c r="J21" s="2">
        <v>2887</v>
      </c>
      <c r="K21" s="2">
        <v>1152</v>
      </c>
      <c r="L21" s="2">
        <v>3487</v>
      </c>
      <c r="M21" s="2">
        <v>55</v>
      </c>
      <c r="N21" s="2">
        <f t="shared" si="2"/>
        <v>4613</v>
      </c>
      <c r="O21" s="2">
        <v>998</v>
      </c>
      <c r="P21" s="2">
        <v>3080</v>
      </c>
      <c r="Q21" s="2">
        <v>535</v>
      </c>
      <c r="R21" s="2">
        <v>6011</v>
      </c>
      <c r="S21" s="2">
        <v>1404</v>
      </c>
    </row>
    <row r="22" spans="1:19" ht="29.25" customHeight="1" thickBot="1" x14ac:dyDescent="0.25">
      <c r="A22" s="16" t="s">
        <v>22</v>
      </c>
      <c r="B22" s="2">
        <f t="shared" si="0"/>
        <v>135102</v>
      </c>
      <c r="C22" s="2">
        <v>1337</v>
      </c>
      <c r="D22" s="2">
        <v>23348</v>
      </c>
      <c r="E22" s="2">
        <v>110417</v>
      </c>
      <c r="F22" s="2">
        <v>29801</v>
      </c>
      <c r="G22" s="2">
        <v>1569</v>
      </c>
      <c r="H22" s="2">
        <f t="shared" si="1"/>
        <v>100999</v>
      </c>
      <c r="I22" s="2">
        <v>372</v>
      </c>
      <c r="J22" s="2">
        <v>14096</v>
      </c>
      <c r="K22" s="2">
        <v>86531</v>
      </c>
      <c r="L22" s="2">
        <v>16876</v>
      </c>
      <c r="M22" s="2">
        <v>403</v>
      </c>
      <c r="N22" s="2">
        <f t="shared" si="2"/>
        <v>34103</v>
      </c>
      <c r="O22" s="2">
        <v>965</v>
      </c>
      <c r="P22" s="2">
        <v>9252</v>
      </c>
      <c r="Q22" s="2">
        <v>23886</v>
      </c>
      <c r="R22" s="2">
        <v>12925</v>
      </c>
      <c r="S22" s="2">
        <v>1166</v>
      </c>
    </row>
    <row r="23" spans="1:19" ht="29.25" customHeight="1" thickBot="1" x14ac:dyDescent="0.25">
      <c r="A23" s="16" t="s">
        <v>23</v>
      </c>
      <c r="B23" s="2">
        <f t="shared" si="0"/>
        <v>23135</v>
      </c>
      <c r="C23" s="2">
        <v>298</v>
      </c>
      <c r="D23" s="2">
        <v>4697</v>
      </c>
      <c r="E23" s="2">
        <v>18140</v>
      </c>
      <c r="F23" s="2">
        <v>5400</v>
      </c>
      <c r="G23" s="2">
        <v>346</v>
      </c>
      <c r="H23" s="2">
        <f t="shared" si="1"/>
        <v>13682</v>
      </c>
      <c r="I23" s="2">
        <v>48</v>
      </c>
      <c r="J23" s="2">
        <v>2570</v>
      </c>
      <c r="K23" s="2">
        <v>11064</v>
      </c>
      <c r="L23" s="2">
        <v>2726</v>
      </c>
      <c r="M23" s="2">
        <v>53</v>
      </c>
      <c r="N23" s="2">
        <f t="shared" si="2"/>
        <v>9453</v>
      </c>
      <c r="O23" s="2">
        <v>250</v>
      </c>
      <c r="P23" s="2">
        <v>2127</v>
      </c>
      <c r="Q23" s="2">
        <v>7076</v>
      </c>
      <c r="R23" s="2">
        <v>2674</v>
      </c>
      <c r="S23" s="2">
        <v>293</v>
      </c>
    </row>
    <row r="24" spans="1:19" ht="29.25" customHeight="1" thickBot="1" x14ac:dyDescent="0.25">
      <c r="A24" s="16" t="s">
        <v>24</v>
      </c>
      <c r="B24" s="2">
        <f t="shared" si="0"/>
        <v>60951</v>
      </c>
      <c r="C24" s="2">
        <v>294</v>
      </c>
      <c r="D24" s="2">
        <v>9352</v>
      </c>
      <c r="E24" s="2">
        <v>51305</v>
      </c>
      <c r="F24" s="2">
        <v>13589</v>
      </c>
      <c r="G24" s="2">
        <v>331</v>
      </c>
      <c r="H24" s="2">
        <f t="shared" si="1"/>
        <v>53227</v>
      </c>
      <c r="I24" s="2">
        <v>112</v>
      </c>
      <c r="J24" s="2">
        <v>7664</v>
      </c>
      <c r="K24" s="2">
        <v>45451</v>
      </c>
      <c r="L24" s="2">
        <v>10520</v>
      </c>
      <c r="M24" s="2">
        <v>114</v>
      </c>
      <c r="N24" s="2">
        <f t="shared" si="2"/>
        <v>7724</v>
      </c>
      <c r="O24" s="2">
        <v>182</v>
      </c>
      <c r="P24" s="2">
        <v>1688</v>
      </c>
      <c r="Q24" s="2">
        <v>5854</v>
      </c>
      <c r="R24" s="2">
        <v>3069</v>
      </c>
      <c r="S24" s="2">
        <v>217</v>
      </c>
    </row>
    <row r="25" spans="1:19" ht="29.25" customHeight="1" thickBot="1" x14ac:dyDescent="0.25">
      <c r="A25" s="16" t="s">
        <v>25</v>
      </c>
      <c r="B25" s="2">
        <f t="shared" si="0"/>
        <v>18842</v>
      </c>
      <c r="C25" s="2">
        <v>369</v>
      </c>
      <c r="D25" s="2">
        <v>5453</v>
      </c>
      <c r="E25" s="2">
        <v>13020</v>
      </c>
      <c r="F25" s="2">
        <v>8507</v>
      </c>
      <c r="G25" s="2">
        <v>449</v>
      </c>
      <c r="H25" s="2">
        <f t="shared" si="1"/>
        <v>12573</v>
      </c>
      <c r="I25" s="2">
        <v>54</v>
      </c>
      <c r="J25" s="2">
        <v>2782</v>
      </c>
      <c r="K25" s="2">
        <v>9737</v>
      </c>
      <c r="L25" s="2">
        <v>3406</v>
      </c>
      <c r="M25" s="2">
        <v>59</v>
      </c>
      <c r="N25" s="2">
        <f t="shared" si="2"/>
        <v>6269</v>
      </c>
      <c r="O25" s="2">
        <v>315</v>
      </c>
      <c r="P25" s="2">
        <v>2671</v>
      </c>
      <c r="Q25" s="2">
        <v>3283</v>
      </c>
      <c r="R25" s="2">
        <v>5101</v>
      </c>
      <c r="S25" s="2">
        <v>390</v>
      </c>
    </row>
    <row r="26" spans="1:19" ht="29.25" customHeight="1" thickBot="1" x14ac:dyDescent="0.25">
      <c r="A26" s="16" t="s">
        <v>26</v>
      </c>
      <c r="B26" s="2">
        <f t="shared" si="0"/>
        <v>23611</v>
      </c>
      <c r="C26" s="2">
        <v>1032</v>
      </c>
      <c r="D26" s="2">
        <v>13272</v>
      </c>
      <c r="E26" s="2">
        <v>9307</v>
      </c>
      <c r="F26" s="2">
        <v>16703</v>
      </c>
      <c r="G26" s="2">
        <v>1241</v>
      </c>
      <c r="H26" s="2">
        <f t="shared" si="1"/>
        <v>12032</v>
      </c>
      <c r="I26" s="2">
        <v>241</v>
      </c>
      <c r="J26" s="2">
        <v>8501</v>
      </c>
      <c r="K26" s="2">
        <v>3290</v>
      </c>
      <c r="L26" s="2">
        <v>10163</v>
      </c>
      <c r="M26" s="2">
        <v>263</v>
      </c>
      <c r="N26" s="2">
        <f t="shared" si="2"/>
        <v>11579</v>
      </c>
      <c r="O26" s="2">
        <v>791</v>
      </c>
      <c r="P26" s="2">
        <v>4771</v>
      </c>
      <c r="Q26" s="2">
        <v>6017</v>
      </c>
      <c r="R26" s="2">
        <v>6540</v>
      </c>
      <c r="S26" s="2">
        <v>978</v>
      </c>
    </row>
    <row r="27" spans="1:19" ht="29.25" customHeight="1" thickBot="1" x14ac:dyDescent="0.25">
      <c r="A27" s="16" t="s">
        <v>27</v>
      </c>
      <c r="B27" s="2">
        <f t="shared" si="0"/>
        <v>18981</v>
      </c>
      <c r="C27" s="2">
        <v>422</v>
      </c>
      <c r="D27" s="2">
        <v>7138</v>
      </c>
      <c r="E27" s="2">
        <v>11421</v>
      </c>
      <c r="F27" s="2">
        <v>9645</v>
      </c>
      <c r="G27" s="2">
        <v>493</v>
      </c>
      <c r="H27" s="2">
        <f t="shared" si="1"/>
        <v>10621</v>
      </c>
      <c r="I27" s="2">
        <v>108</v>
      </c>
      <c r="J27" s="2">
        <v>4028</v>
      </c>
      <c r="K27" s="2">
        <v>6485</v>
      </c>
      <c r="L27" s="2">
        <v>4879</v>
      </c>
      <c r="M27" s="2">
        <v>116</v>
      </c>
      <c r="N27" s="2">
        <f t="shared" si="2"/>
        <v>8360</v>
      </c>
      <c r="O27" s="2">
        <v>314</v>
      </c>
      <c r="P27" s="2">
        <v>3110</v>
      </c>
      <c r="Q27" s="2">
        <v>4936</v>
      </c>
      <c r="R27" s="2">
        <v>4766</v>
      </c>
      <c r="S27" s="2">
        <v>377</v>
      </c>
    </row>
    <row r="28" spans="1:19" ht="29.25" customHeight="1" thickBot="1" x14ac:dyDescent="0.25">
      <c r="A28" s="16" t="s">
        <v>28</v>
      </c>
      <c r="B28" s="2">
        <f t="shared" si="0"/>
        <v>28977</v>
      </c>
      <c r="C28" s="2">
        <v>205</v>
      </c>
      <c r="D28" s="2">
        <v>3131</v>
      </c>
      <c r="E28" s="2">
        <v>25641</v>
      </c>
      <c r="F28" s="2">
        <v>4812</v>
      </c>
      <c r="G28" s="2">
        <v>251</v>
      </c>
      <c r="H28" s="2">
        <f t="shared" si="1"/>
        <v>20928</v>
      </c>
      <c r="I28" s="2">
        <v>21</v>
      </c>
      <c r="J28" s="2">
        <v>1251</v>
      </c>
      <c r="K28" s="2">
        <v>19656</v>
      </c>
      <c r="L28" s="2">
        <v>1572</v>
      </c>
      <c r="M28" s="2">
        <v>21</v>
      </c>
      <c r="N28" s="2">
        <f t="shared" si="2"/>
        <v>8049</v>
      </c>
      <c r="O28" s="2">
        <v>184</v>
      </c>
      <c r="P28" s="2">
        <v>1880</v>
      </c>
      <c r="Q28" s="2">
        <v>5985</v>
      </c>
      <c r="R28" s="2">
        <v>3240</v>
      </c>
      <c r="S28" s="2">
        <v>230</v>
      </c>
    </row>
    <row r="29" spans="1:19" ht="29.25" customHeight="1" thickBot="1" x14ac:dyDescent="0.25">
      <c r="A29" s="16" t="s">
        <v>29</v>
      </c>
      <c r="B29" s="2">
        <f t="shared" si="0"/>
        <v>41824</v>
      </c>
      <c r="C29" s="2">
        <v>383</v>
      </c>
      <c r="D29" s="2">
        <v>8344</v>
      </c>
      <c r="E29" s="2">
        <v>33097</v>
      </c>
      <c r="F29" s="2">
        <v>10922</v>
      </c>
      <c r="G29" s="2">
        <v>452</v>
      </c>
      <c r="H29" s="2">
        <f t="shared" si="1"/>
        <v>31457</v>
      </c>
      <c r="I29" s="2">
        <v>102</v>
      </c>
      <c r="J29" s="2">
        <v>4735</v>
      </c>
      <c r="K29" s="2">
        <v>26620</v>
      </c>
      <c r="L29" s="2">
        <v>5633</v>
      </c>
      <c r="M29" s="2">
        <v>110</v>
      </c>
      <c r="N29" s="2">
        <f t="shared" si="2"/>
        <v>10367</v>
      </c>
      <c r="O29" s="2">
        <v>281</v>
      </c>
      <c r="P29" s="2">
        <v>3609</v>
      </c>
      <c r="Q29" s="2">
        <v>6477</v>
      </c>
      <c r="R29" s="2">
        <v>5289</v>
      </c>
      <c r="S29" s="2">
        <v>342</v>
      </c>
    </row>
    <row r="30" spans="1:19" ht="29.25" customHeight="1" thickBot="1" x14ac:dyDescent="0.25">
      <c r="A30" s="16" t="s">
        <v>30</v>
      </c>
      <c r="B30" s="2">
        <f t="shared" si="0"/>
        <v>43354</v>
      </c>
      <c r="C30" s="2">
        <v>513</v>
      </c>
      <c r="D30" s="2">
        <v>11058</v>
      </c>
      <c r="E30" s="2">
        <v>31783</v>
      </c>
      <c r="F30" s="2">
        <v>13662</v>
      </c>
      <c r="G30" s="2">
        <v>572</v>
      </c>
      <c r="H30" s="2">
        <f t="shared" si="1"/>
        <v>32591</v>
      </c>
      <c r="I30" s="2">
        <v>109</v>
      </c>
      <c r="J30" s="2">
        <v>5601</v>
      </c>
      <c r="K30" s="2">
        <v>26881</v>
      </c>
      <c r="L30" s="2">
        <v>6190</v>
      </c>
      <c r="M30" s="2">
        <v>113</v>
      </c>
      <c r="N30" s="2">
        <f t="shared" si="2"/>
        <v>10763</v>
      </c>
      <c r="O30" s="2">
        <v>404</v>
      </c>
      <c r="P30" s="2">
        <v>5457</v>
      </c>
      <c r="Q30" s="2">
        <v>4902</v>
      </c>
      <c r="R30" s="2">
        <v>7472</v>
      </c>
      <c r="S30" s="2">
        <v>459</v>
      </c>
    </row>
    <row r="31" spans="1:19" ht="29.25" customHeight="1" thickBot="1" x14ac:dyDescent="0.25">
      <c r="A31" s="16" t="s">
        <v>31</v>
      </c>
      <c r="B31" s="2">
        <f t="shared" si="0"/>
        <v>30285</v>
      </c>
      <c r="C31" s="2">
        <v>399</v>
      </c>
      <c r="D31" s="2">
        <v>6860</v>
      </c>
      <c r="E31" s="2">
        <v>23026</v>
      </c>
      <c r="F31" s="2">
        <v>8770</v>
      </c>
      <c r="G31" s="2">
        <v>466</v>
      </c>
      <c r="H31" s="2">
        <f t="shared" si="1"/>
        <v>20527</v>
      </c>
      <c r="I31" s="2">
        <v>53</v>
      </c>
      <c r="J31" s="2">
        <v>3958</v>
      </c>
      <c r="K31" s="2">
        <v>16516</v>
      </c>
      <c r="L31" s="2">
        <v>4607</v>
      </c>
      <c r="M31" s="2">
        <v>54</v>
      </c>
      <c r="N31" s="2">
        <f t="shared" si="2"/>
        <v>9758</v>
      </c>
      <c r="O31" s="2">
        <v>346</v>
      </c>
      <c r="P31" s="2">
        <v>2902</v>
      </c>
      <c r="Q31" s="2">
        <v>6510</v>
      </c>
      <c r="R31" s="2">
        <v>4163</v>
      </c>
      <c r="S31" s="2">
        <v>412</v>
      </c>
    </row>
    <row r="32" spans="1:19" ht="29.25" customHeight="1" thickBot="1" x14ac:dyDescent="0.25">
      <c r="A32" s="16" t="s">
        <v>32</v>
      </c>
      <c r="B32" s="2">
        <f t="shared" si="0"/>
        <v>91005</v>
      </c>
      <c r="C32" s="2">
        <v>581</v>
      </c>
      <c r="D32" s="2">
        <v>10985</v>
      </c>
      <c r="E32" s="2">
        <v>79439</v>
      </c>
      <c r="F32" s="2">
        <v>14915</v>
      </c>
      <c r="G32" s="2">
        <v>634</v>
      </c>
      <c r="H32" s="2">
        <f t="shared" si="1"/>
        <v>42682</v>
      </c>
      <c r="I32" s="2">
        <v>162</v>
      </c>
      <c r="J32" s="2">
        <v>4871</v>
      </c>
      <c r="K32" s="2">
        <v>37649</v>
      </c>
      <c r="L32" s="2">
        <v>6032</v>
      </c>
      <c r="M32" s="2">
        <v>170</v>
      </c>
      <c r="N32" s="2">
        <f t="shared" si="2"/>
        <v>48323</v>
      </c>
      <c r="O32" s="2">
        <v>419</v>
      </c>
      <c r="P32" s="2">
        <v>6114</v>
      </c>
      <c r="Q32" s="2">
        <v>41790</v>
      </c>
      <c r="R32" s="2">
        <v>8883</v>
      </c>
      <c r="S32" s="2">
        <v>464</v>
      </c>
    </row>
    <row r="33" spans="1:19" ht="29.25" customHeight="1" thickBot="1" x14ac:dyDescent="0.25">
      <c r="A33" s="16" t="s">
        <v>33</v>
      </c>
      <c r="B33" s="2">
        <f t="shared" si="0"/>
        <v>67343</v>
      </c>
      <c r="C33" s="2">
        <v>542</v>
      </c>
      <c r="D33" s="2">
        <v>9057</v>
      </c>
      <c r="E33" s="2">
        <v>57744</v>
      </c>
      <c r="F33" s="2">
        <v>13526</v>
      </c>
      <c r="G33" s="2">
        <v>653</v>
      </c>
      <c r="H33" s="2">
        <f t="shared" si="1"/>
        <v>51166</v>
      </c>
      <c r="I33" s="2">
        <v>96</v>
      </c>
      <c r="J33" s="2">
        <v>5091</v>
      </c>
      <c r="K33" s="2">
        <v>45979</v>
      </c>
      <c r="L33" s="2">
        <v>6153</v>
      </c>
      <c r="M33" s="2">
        <v>100</v>
      </c>
      <c r="N33" s="2">
        <f t="shared" si="2"/>
        <v>16177</v>
      </c>
      <c r="O33" s="2">
        <v>446</v>
      </c>
      <c r="P33" s="2">
        <v>3966</v>
      </c>
      <c r="Q33" s="2">
        <v>11765</v>
      </c>
      <c r="R33" s="2">
        <v>7373</v>
      </c>
      <c r="S33" s="2">
        <v>553</v>
      </c>
    </row>
    <row r="34" spans="1:19" ht="29.25" customHeight="1" thickBot="1" x14ac:dyDescent="0.25">
      <c r="A34" s="16" t="s">
        <v>34</v>
      </c>
      <c r="B34" s="2">
        <f t="shared" si="0"/>
        <v>11752</v>
      </c>
      <c r="C34" s="2">
        <v>444</v>
      </c>
      <c r="D34" s="2">
        <v>3537</v>
      </c>
      <c r="E34" s="2">
        <v>7771</v>
      </c>
      <c r="F34" s="2">
        <v>4446</v>
      </c>
      <c r="G34" s="2">
        <v>537</v>
      </c>
      <c r="H34" s="2">
        <f t="shared" si="1"/>
        <v>7322</v>
      </c>
      <c r="I34" s="2">
        <v>80</v>
      </c>
      <c r="J34" s="2">
        <v>2022</v>
      </c>
      <c r="K34" s="2">
        <v>5220</v>
      </c>
      <c r="L34" s="2">
        <v>2390</v>
      </c>
      <c r="M34" s="2">
        <v>86</v>
      </c>
      <c r="N34" s="2">
        <f t="shared" si="2"/>
        <v>4430</v>
      </c>
      <c r="O34" s="2">
        <v>364</v>
      </c>
      <c r="P34" s="2">
        <v>1515</v>
      </c>
      <c r="Q34" s="2">
        <v>2551</v>
      </c>
      <c r="R34" s="2">
        <v>2056</v>
      </c>
      <c r="S34" s="2">
        <v>451</v>
      </c>
    </row>
    <row r="35" spans="1:19" ht="29.25" customHeight="1" thickBot="1" x14ac:dyDescent="0.25">
      <c r="A35" s="16" t="s">
        <v>35</v>
      </c>
      <c r="B35" s="2">
        <f t="shared" si="0"/>
        <v>30030</v>
      </c>
      <c r="C35" s="2">
        <v>366</v>
      </c>
      <c r="D35" s="2">
        <v>6683</v>
      </c>
      <c r="E35" s="2">
        <v>22981</v>
      </c>
      <c r="F35" s="2">
        <v>9071</v>
      </c>
      <c r="G35" s="2">
        <v>428</v>
      </c>
      <c r="H35" s="2">
        <f t="shared" si="1"/>
        <v>24576</v>
      </c>
      <c r="I35" s="2">
        <v>51</v>
      </c>
      <c r="J35" s="2">
        <v>3700</v>
      </c>
      <c r="K35" s="2">
        <v>20825</v>
      </c>
      <c r="L35" s="2">
        <v>4604</v>
      </c>
      <c r="M35" s="2">
        <v>54</v>
      </c>
      <c r="N35" s="2">
        <f t="shared" si="2"/>
        <v>5454</v>
      </c>
      <c r="O35" s="2">
        <v>315</v>
      </c>
      <c r="P35" s="2">
        <v>2983</v>
      </c>
      <c r="Q35" s="2">
        <v>2156</v>
      </c>
      <c r="R35" s="2">
        <v>4467</v>
      </c>
      <c r="S35" s="2">
        <v>374</v>
      </c>
    </row>
    <row r="36" spans="1:19" ht="29.25" customHeight="1" thickBot="1" x14ac:dyDescent="0.25">
      <c r="A36" s="16" t="s">
        <v>36</v>
      </c>
      <c r="B36" s="2">
        <f t="shared" ref="B36" si="3">SUM(C36:E36)</f>
        <v>39100</v>
      </c>
      <c r="C36" s="2">
        <v>307</v>
      </c>
      <c r="D36" s="2">
        <v>5483</v>
      </c>
      <c r="E36" s="2">
        <v>33310</v>
      </c>
      <c r="F36" s="2">
        <v>7503</v>
      </c>
      <c r="G36" s="2">
        <v>364</v>
      </c>
      <c r="H36" s="2">
        <f t="shared" ref="H36" si="4">SUM(I36:K36)</f>
        <v>35722</v>
      </c>
      <c r="I36" s="2">
        <v>115</v>
      </c>
      <c r="J36" s="2">
        <v>4206</v>
      </c>
      <c r="K36" s="2">
        <v>31401</v>
      </c>
      <c r="L36" s="2">
        <v>5282</v>
      </c>
      <c r="M36" s="2">
        <v>119</v>
      </c>
      <c r="N36" s="2">
        <f t="shared" ref="N36" si="5">SUM(O36:Q36)</f>
        <v>3378</v>
      </c>
      <c r="O36" s="2">
        <v>192</v>
      </c>
      <c r="P36" s="2">
        <v>1277</v>
      </c>
      <c r="Q36" s="2">
        <v>1909</v>
      </c>
      <c r="R36" s="2">
        <v>2221</v>
      </c>
      <c r="S36" s="2">
        <v>245</v>
      </c>
    </row>
    <row r="37" spans="1:19" s="18" customFormat="1" ht="16.5" customHeight="1" x14ac:dyDescent="0.15">
      <c r="A37" s="3" t="s">
        <v>40</v>
      </c>
    </row>
    <row r="38" spans="1:19" s="18" customFormat="1" ht="12.75" customHeight="1" x14ac:dyDescent="0.15">
      <c r="A38" s="5" t="s">
        <v>41</v>
      </c>
      <c r="B38" s="5"/>
      <c r="C38" s="5"/>
      <c r="D38" s="5"/>
      <c r="E38" s="5"/>
      <c r="F38" s="5"/>
      <c r="G38" s="5"/>
      <c r="H38" s="4"/>
    </row>
    <row r="39" spans="1:19" s="18" customFormat="1" ht="12.75" customHeight="1" x14ac:dyDescent="0.15">
      <c r="A39" s="5"/>
      <c r="B39" s="5"/>
      <c r="C39" s="5"/>
      <c r="D39" s="5"/>
      <c r="E39" s="5"/>
      <c r="F39" s="5"/>
      <c r="G39" s="5"/>
      <c r="H39" s="4"/>
    </row>
    <row r="40" spans="1:19" s="18" customFormat="1" ht="16.5" customHeight="1" x14ac:dyDescent="0.15">
      <c r="A40" s="3" t="s">
        <v>42</v>
      </c>
      <c r="I40" s="19"/>
      <c r="K40" s="19"/>
      <c r="M40" s="19"/>
    </row>
    <row r="41" spans="1:19" ht="29.25" customHeight="1" x14ac:dyDescent="0.2"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</row>
  </sheetData>
  <mergeCells count="14">
    <mergeCell ref="N3:Q3"/>
    <mergeCell ref="R3:R4"/>
    <mergeCell ref="S3:S4"/>
    <mergeCell ref="A38:G39"/>
    <mergeCell ref="A2:A4"/>
    <mergeCell ref="B2:G2"/>
    <mergeCell ref="H2:M2"/>
    <mergeCell ref="N2:S2"/>
    <mergeCell ref="B3:E3"/>
    <mergeCell ref="F3:F4"/>
    <mergeCell ref="G3:G4"/>
    <mergeCell ref="H3:K3"/>
    <mergeCell ref="L3:L4"/>
    <mergeCell ref="M3:M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2023-11-06T07:31:01Z</dcterms:created>
  <dcterms:modified xsi:type="dcterms:W3CDTF">2024-02-13T11:40:04Z</dcterms:modified>
</cp:coreProperties>
</file>