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dam\1402\"/>
    </mc:Choice>
  </mc:AlternateContent>
  <bookViews>
    <workbookView xWindow="-120" yWindow="-120" windowWidth="20730" windowHeight="11160" tabRatio="596"/>
  </bookViews>
  <sheets>
    <sheet name="فهرست جدول‌ها" sheetId="2" r:id="rId1"/>
    <sheet name="تعاريف و مفاهيم" sheetId="73" r:id="rId2"/>
    <sheet name="مشخصات اساسی طرح" sheetId="72" r:id="rId3"/>
    <sheet name="۱" sheetId="68" r:id="rId4"/>
    <sheet name="۲" sheetId="67" r:id="rId5"/>
    <sheet name="۳" sheetId="66" r:id="rId6"/>
    <sheet name="۴" sheetId="65" r:id="rId7"/>
    <sheet name="۵" sheetId="64" r:id="rId8"/>
    <sheet name="۶" sheetId="69" r:id="rId9"/>
    <sheet name="۷" sheetId="70" r:id="rId10"/>
    <sheet name="۸" sheetId="71" r:id="rId11"/>
  </sheets>
  <definedNames>
    <definedName name="_xlnm._FilterDatabase" localSheetId="3" hidden="1">'۱'!#REF!</definedName>
    <definedName name="_xlnm._FilterDatabase" localSheetId="4" hidden="1">'۲'!#REF!</definedName>
    <definedName name="_xlnm._FilterDatabase" localSheetId="5" hidden="1">'۳'!#REF!</definedName>
    <definedName name="_xlnm._FilterDatabase" localSheetId="6" hidden="1">'۴'!#REF!</definedName>
    <definedName name="_xlnm._FilterDatabase" localSheetId="7" hidden="1">'۵'!#REF!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FC14" i="67" l="1"/>
</calcChain>
</file>

<file path=xl/sharedStrings.xml><?xml version="1.0" encoding="utf-8"?>
<sst xmlns="http://schemas.openxmlformats.org/spreadsheetml/2006/main" count="247" uniqueCount="86">
  <si>
    <t>گاو و گوساله</t>
  </si>
  <si>
    <t>بز و بزغاله</t>
  </si>
  <si>
    <t>گوسفند و بره</t>
  </si>
  <si>
    <t>درصد</t>
  </si>
  <si>
    <t>استان</t>
  </si>
  <si>
    <t>تعاریف و مفاهیم</t>
  </si>
  <si>
    <t>فروردین</t>
  </si>
  <si>
    <t>۱- تعداد انواع دام ذبح‌شده در کشتارگاه‌‌های کشور به تفکیک فصل و ماه</t>
  </si>
  <si>
    <r>
      <t xml:space="preserve">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</t>
    </r>
  </si>
  <si>
    <r>
      <t xml:space="preserve">لاشه
</t>
    </r>
    <r>
      <rPr>
        <sz val="10"/>
        <rFont val="Tahoma"/>
        <family val="2"/>
      </rPr>
      <t>به بدن دام پس از انجام عملیات کشتار، پوست‌کنی و جدا کردن سایر اندام‌ها از قبیل کله، پاچه و اندرونه (شکمبه، سیرابی، شیردان، روده، دل، جگر و …) لاشه گفته می‌شود.</t>
    </r>
  </si>
  <si>
    <t>گاومیش و بچه‌گاومیش</t>
  </si>
  <si>
    <t>شتر و بچه‌شتر</t>
  </si>
  <si>
    <r>
      <t xml:space="preserve">دام ذبح‌شده
</t>
    </r>
    <r>
      <rPr>
        <sz val="10"/>
        <rFont val="Tahoma"/>
        <family val="2"/>
      </rPr>
      <t>به هر یک از انواع دام (گوسفند و بره، بز و بزغاله، گاو و گوساله، گاومیش و بچه‌گاومیش، و شتر و بچه‌شتر) که برای مصرف غذایی انسان کشتار می‌شود، دام ذبح‌شده گفته می‌شود.</t>
    </r>
  </si>
  <si>
    <t xml:space="preserve">    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</si>
  <si>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</si>
  <si>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</si>
  <si>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</si>
  <si>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</si>
  <si>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</si>
  <si>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</si>
  <si>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</si>
  <si>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</si>
  <si>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</si>
  <si>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</si>
  <si>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</si>
  <si>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</si>
  <si>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</si>
  <si>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</si>
  <si>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</si>
  <si>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سیستان و بلوچستان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</si>
  <si>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</si>
  <si>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</si>
  <si>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</si>
  <si>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</si>
  <si>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</si>
  <si>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</si>
  <si>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کهگیلویه و بویر احمد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</si>
  <si>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</si>
  <si>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</si>
  <si>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</si>
  <si>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</si>
  <si>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</si>
  <si>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</si>
  <si>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</si>
  <si>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</si>
  <si>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کشور است.</t>
    </r>
  </si>
  <si>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آمارگیری کشتار دام کشتارگاه‌های کشور یکی از فعالیت‌های جاری مرکز آمار ایران است که از سال 1347 تا کنون اجرا و نتایج آن منتشر شده است.</t>
    </r>
  </si>
  <si>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اطلاعات آماری که از این طریق در اختیار برنامه‌ریزان، مسئولان اجرایی و محققان کشور قرار می‌گیرد، هرگاه با سایر اطلاعات موجود در زمینه توزیع جغرافیایی، جمعیت، واردات و صادرات دام و مواد گوشتی تلفیق شود، از دیدگاه‌های زیر می‌تواند مورد استفاده قرار گیرد:‌
• ‌محاسبه مصرف سرانه گوشت قرمز به‌عنوان یکی از شاخص‌های وضعیت اجتماعی و اقتصادی؛
• ‌تخمین بسیاری از اقلام آماری دیگر که در رابطه با کشتار دام است، از قبیل پوست، روده، کله، پاچه، اندرونه و تعداد دام موجود در کشور؛
• ‌استفاده از تغییرات میانگین وزن لاشه به‌عنوان شاخصی برای شناخت وضع مراتع کشور؛
• ‌برنامه‌ریزی برای واردات گوشت قرمز و توزیع صحیح آن در کشور؛
• تأمین نیازهای آماری حساب‌های اقتصادی؛
• تأمین نیازهای آماری سایر سازمان‌ها.</t>
    </r>
  </si>
  <si>
    <r>
      <rPr>
        <b/>
        <sz val="10"/>
        <rFont val="Tahoma"/>
        <family val="2"/>
      </rPr>
      <t xml:space="preserve">اهداف طرح
آ) اهداف کلی:
</t>
    </r>
    <r>
      <rPr>
        <sz val="10"/>
        <rFont val="Tahoma"/>
        <family val="2"/>
      </rPr>
      <t xml:space="preserve">هدف کلی این طرح، جمع‌آوری و ارائه اطلاعات ضروری برای برنامه‌ریزی، سیاست‌گذاری، تحقیقات، کنترل و هدایت عملیات اجرایی در زمینه فعالیت کشتار دام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اهداف تفصیلی این طرح، عبارت است از اندازه‌گیری تعداد کل کشتار، وزن کل لاشه‌ها، میانگین وزن یک رأس دام کشتار شده، و تعداد و وزن و میانگین وزن لاشه‌های ضبطی برای هر یک از انواع دام، شامل گوسفند و بره، بز و بزغاله، گاو و گوساله، گاومیش و بچه‌گاومیش، و شتر و بچه‌شتر.</t>
    </r>
  </si>
  <si>
    <r>
      <rPr>
        <b/>
        <sz val="10"/>
        <rFont val="Tahoma"/>
        <family val="2"/>
      </rPr>
      <t>نوع آمارگیری</t>
    </r>
    <r>
      <rPr>
        <sz val="10"/>
        <rFont val="Tahoma"/>
        <family val="2"/>
      </rPr>
      <t xml:space="preserve">
روش آمارگیری این طرح، سرشماری است.</t>
    </r>
  </si>
  <si>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همه کشتارگاه‌های رسمی کشور در سال 1۴۰۱، جامعه آماری این طرح را تشکیل می‌دهند.</t>
    </r>
  </si>
  <si>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 اعم از دولتی و تعاونی و خصوصی در سال ۱۴۰۱ که دارای مجوز رسمی از سوی سازمان دامپزشکی کشور می‌باشند چارچوب آماری این طرح را تشکیل می‌دهد.</t>
    </r>
  </si>
  <si>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</t>
    </r>
  </si>
  <si>
    <r>
      <rPr>
        <b/>
        <sz val="10"/>
        <rFont val="Tahoma"/>
        <family val="2"/>
      </rPr>
      <t>زمان آماری (زمان مرجع)</t>
    </r>
    <r>
      <rPr>
        <sz val="10"/>
        <rFont val="Tahoma"/>
        <family val="2"/>
      </rPr>
      <t xml:space="preserve">
زمان آماری این طرح، هر یک از ماه‌های سال است.</t>
    </r>
  </si>
  <si>
    <r>
      <rPr>
        <b/>
        <sz val="10"/>
        <rFont val="Tahoma"/>
        <family val="2"/>
      </rPr>
      <t>سطح ارائه اطلاعات</t>
    </r>
    <r>
      <rPr>
        <sz val="10"/>
        <rFont val="Tahoma"/>
        <family val="2"/>
      </rPr>
      <t xml:space="preserve">
آمار و اطلاعات جمع‌آوری‌شده، در سطح کشور و استان ارائه می‌شود.</t>
    </r>
  </si>
  <si>
    <r>
      <t xml:space="preserve">لاشه قابل مصرف
</t>
    </r>
    <r>
      <rPr>
        <sz val="10"/>
        <rFont val="Tahoma"/>
        <family val="2"/>
      </rPr>
      <t>هرگاه در بازرسی بهداشتی پس از کشتار مشخص شود که شرایط زیر برقرار است، لاشه را قابل مصرف تلقی می‌کنند:
• فرایند کشتار، طبق مقررات و ضوابط بهداشتی انجام گرفته باشد؛
• هیچ‌گونه نشانه و آثار بیماری در لاشه وجود نداشته باشد؛
• لاشه و آلایش  خوراکی‌اش کاملاً طبیعی، سالم، بی‌خطر و مناسب برای مصرف انسانی باشد.</t>
    </r>
  </si>
  <si>
    <t>مشخصات اساسی طرح</t>
  </si>
  <si>
    <r>
      <t xml:space="preserve">تعداد 
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(لاشه)</t>
    </r>
  </si>
  <si>
    <r>
      <t xml:space="preserve">وزن
</t>
    </r>
    <r>
      <rPr>
        <sz val="10"/>
        <rFont val="Tahoma"/>
        <family val="2"/>
      </rPr>
      <t>(کیلوگرم)</t>
    </r>
  </si>
  <si>
    <t>دوره زمانی</t>
  </si>
  <si>
    <t>۲- وزن قابل مصرف لاشه‌های انواع دام ذبح‌شده در کشتارگاه‌‌های کشور به تفکیک فصل و ماه</t>
  </si>
  <si>
    <t>۳- میانگین وزن قابل مصرف لاشه یک رأس از انواع دام ذبح‌شده در کشتارگاه‌‌های کشور به تفکیک فصل و ماه</t>
  </si>
  <si>
    <t>۴-  تعداد و وزن قابل مصرف گوسفند و بره ذبح‌شده در کشتارگاه‌‌های کشور به تفکیک استان</t>
  </si>
  <si>
    <t>۵- تعداد و وزن قابل مصرف بز و بزغاله ذبح‌شده در کشتارگاه‌‌های کشور به تفکیک استان</t>
  </si>
  <si>
    <t>۶- تعداد و وزن قابل مصرف گاو و گوساله ذبح‌شده در کشتارگاه‌‌های کشور به تفکیک استان</t>
  </si>
  <si>
    <t>۷- تعداد و وزن قابل مصرف گاومیش و بچه‌گاومیش ذبح‌شده در کشتارگاه‌‌های کشور به تفکیک استان</t>
  </si>
  <si>
    <t>۸- تعداد و وزن قابل مصرف شتر و بچه‌شتر ذبح‌شده در کشتارگاه‌‌های کشور به تفکیک استان</t>
  </si>
  <si>
    <t>۱- تعداد انواع دام ذبح‌شده در کشتارگاه‌‌های کشور به تفکیک فصل و ماه - فروردین ۱۴۰۲</t>
  </si>
  <si>
    <t>۲- وزن  لاشه‌های قابل مصرف انواع دام ذبح‌شده در کشتارگاه‌‌های کشور به تفکیک فصل و ماه - فروردین ۱۴۰۲ (کیلوگرم)</t>
  </si>
  <si>
    <t>۳- میانگین وزن قابل مصرف لاشه یک رأس از انواع دام ذبح‌شده در کشتارگاه‌‌های کشور به تفکیک فصل و ماه (کیلوگرم) - فروردین  ۱۴۰۲</t>
  </si>
  <si>
    <t>۴- تعداد و وزن قابل مصرف گوسفند و بره ذبح‌شده در کشتارگاه‌‌های کشور به تفکیک استان - فروردین140۲</t>
  </si>
  <si>
    <t>5- تعداد و وزن قابل مصرف بز و بزغاله ذبح‌شده در کشتارگاه‌‌های کشور به تفکیک استان - فروردین140۲</t>
  </si>
  <si>
    <t>6- تعداد و وزن قابل مصرف گاو و گوساله ذبح‌شده در کشتارگاه‌‌های کشور به تفکیک استان - فروردین 140۲</t>
  </si>
  <si>
    <t>7- تعداد و وزن قابل مصرف گاومیش و بچه‌گاومیش ذبح‌شده در کشتارگاه‌‌های کشور به تفکیک استان - فروردین 140۲</t>
  </si>
  <si>
    <t>8- تعداد و وزن قابل مصرف شتر و بچه‌شتر ذبح‌شده در کشتارگاه‌‌های کشور به تفکیک استان - فروردین 140۲</t>
  </si>
  <si>
    <t>اردیبهشت</t>
  </si>
  <si>
    <t>خرداد</t>
  </si>
  <si>
    <t xml:space="preserve">   مشخصات اساسی طرح</t>
  </si>
  <si>
    <t>گوسفند و بره
(رأس)</t>
  </si>
  <si>
    <t>بز و بزغاله
(رأس)</t>
  </si>
  <si>
    <t>گاو و گوساله
(رأس)</t>
  </si>
  <si>
    <t>گاومیش و بچه‌گاومیش
(رأس)</t>
  </si>
  <si>
    <t>شتر و بچه‌شتر
(نفر)</t>
  </si>
  <si>
    <t>تعداد 
(لاشه)</t>
  </si>
  <si>
    <t>وزن
(کیلوگرم)</t>
  </si>
  <si>
    <t>جداول مربوط به نتایج طرح آمارگیری کشتار دام کشتارگاه‌های کشور - فروردین ۱۴۰۲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</si>
</sst>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charset val="178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65">
    <xf numFmtId="0" fontId="0" fillId="0" borderId="0" xfId="0"/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6" fillId="0" borderId="0" xfId="0" applyFont="1" applyAlignment="1">
      <alignment horizontal="center" vertical="center" readingOrder="2"/>
    </xf>
    <xf numFmtId="0" fontId="7" fillId="2" borderId="0" xfId="3" applyFont="1" applyFill="1" applyAlignment="1">
      <alignment horizontal="right" vertical="center" wrapText="1" indent="1" readingOrder="2"/>
    </xf>
    <xf numFmtId="0" fontId="7" fillId="0" borderId="0" xfId="3" applyFont="1" applyAlignment="1">
      <alignment horizontal="right" vertical="center" wrapText="1" indent="1" readingOrder="2"/>
    </xf>
    <xf numFmtId="0" fontId="6" fillId="2" borderId="0" xfId="6" applyFont="1" applyFill="1" applyAlignment="1">
      <alignment horizontal="right" vertical="center" wrapText="1" indent="1" readingOrder="2"/>
    </xf>
    <xf numFmtId="0" fontId="6" fillId="0" borderId="0" xfId="6" applyFont="1" applyAlignment="1">
      <alignment horizontal="right" vertical="center" wrapText="1" indent="1" readingOrder="2"/>
    </xf>
    <xf numFmtId="0" fontId="6" fillId="0" borderId="0" xfId="1" applyFont="1" applyFill="1" applyBorder="1" applyAlignment="1" applyProtection="1">
      <alignment vertical="center" wrapText="1" readingOrder="2"/>
    </xf>
    <xf numFmtId="0" fontId="6" fillId="0" borderId="0" xfId="0" applyFont="1" applyAlignment="1">
      <alignment vertical="center" readingOrder="2"/>
    </xf>
    <xf numFmtId="164" fontId="6" fillId="0" borderId="0" xfId="0" applyNumberFormat="1" applyFont="1" applyAlignment="1">
      <alignment vertical="center" readingOrder="2"/>
    </xf>
    <xf numFmtId="164" fontId="7" fillId="0" borderId="0" xfId="0" applyNumberFormat="1" applyFont="1" applyAlignment="1">
      <alignment vertical="center" readingOrder="2"/>
    </xf>
    <xf numFmtId="0" fontId="6" fillId="0" borderId="0" xfId="1" applyFont="1" applyFill="1" applyBorder="1" applyAlignment="1" applyProtection="1">
      <alignment vertical="center" readingOrder="2"/>
    </xf>
    <xf numFmtId="0" fontId="7" fillId="0" borderId="0" xfId="0" applyFont="1" applyAlignment="1">
      <alignment vertical="center" readingOrder="2"/>
    </xf>
    <xf numFmtId="0" fontId="7" fillId="0" borderId="0" xfId="0" applyFont="1" applyAlignment="1">
      <alignment readingOrder="2"/>
    </xf>
    <xf numFmtId="0" fontId="6" fillId="0" borderId="1" xfId="1" applyFont="1" applyFill="1" applyBorder="1" applyAlignment="1" applyProtection="1">
      <alignment vertical="center" readingOrder="2"/>
    </xf>
    <xf numFmtId="0" fontId="6" fillId="0" borderId="0" xfId="0" applyFont="1" applyAlignment="1">
      <alignment horizontal="right" vertical="center" wrapText="1" readingOrder="2"/>
    </xf>
    <xf numFmtId="3" fontId="7" fillId="0" borderId="8" xfId="0" applyNumberFormat="1" applyFont="1" applyBorder="1" applyAlignment="1">
      <alignment horizontal="left" vertical="center" wrapText="1" inden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3" fontId="7" fillId="0" borderId="9" xfId="0" applyNumberFormat="1" applyFont="1" applyBorder="1" applyAlignment="1">
      <alignment horizontal="left" vertical="center" wrapText="1" indent="1" readingOrder="2"/>
    </xf>
    <xf numFmtId="3" fontId="7" fillId="0" borderId="4" xfId="0" applyNumberFormat="1" applyFont="1" applyBorder="1" applyAlignment="1">
      <alignment horizontal="left" vertical="center" wrapText="1" indent="1" readingOrder="2"/>
    </xf>
    <xf numFmtId="0" fontId="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left" vertical="center" wrapText="1" indent="1" readingOrder="2"/>
    </xf>
    <xf numFmtId="2" fontId="7" fillId="0" borderId="2" xfId="0" applyNumberFormat="1" applyFont="1" applyBorder="1" applyAlignment="1">
      <alignment horizontal="left" vertical="center" wrapText="1" indent="1" readingOrder="2"/>
    </xf>
    <xf numFmtId="2" fontId="7" fillId="0" borderId="3" xfId="0" applyNumberFormat="1" applyFont="1" applyBorder="1" applyAlignment="1">
      <alignment horizontal="left" vertical="center" wrapText="1" indent="1" readingOrder="2"/>
    </xf>
    <xf numFmtId="2" fontId="7" fillId="0" borderId="4" xfId="0" applyNumberFormat="1" applyFont="1" applyBorder="1" applyAlignment="1">
      <alignment horizontal="left" vertical="center" wrapText="1" indent="1" readingOrder="2"/>
    </xf>
    <xf numFmtId="2" fontId="7" fillId="0" borderId="5" xfId="0" applyNumberFormat="1" applyFont="1" applyBorder="1" applyAlignment="1">
      <alignment horizontal="left" vertical="center" wrapText="1" indent="1" readingOrder="2"/>
    </xf>
    <xf numFmtId="3" fontId="6" fillId="0" borderId="17" xfId="0" applyNumberFormat="1" applyFont="1" applyBorder="1" applyAlignment="1">
      <alignment horizontal="right" vertical="center" indent="1" readingOrder="2"/>
    </xf>
    <xf numFmtId="3" fontId="6" fillId="0" borderId="18" xfId="0" applyNumberFormat="1" applyFont="1" applyBorder="1" applyAlignment="1">
      <alignment horizontal="right" vertical="center" indent="1" readingOrder="2"/>
    </xf>
    <xf numFmtId="3" fontId="6" fillId="0" borderId="19" xfId="0" applyNumberFormat="1" applyFont="1" applyBorder="1" applyAlignment="1">
      <alignment horizontal="right" vertical="center" indent="1" readingOrder="2"/>
    </xf>
    <xf numFmtId="0" fontId="7" fillId="0" borderId="0" xfId="0" applyFont="1" applyAlignment="1">
      <alignment horizontal="right" vertical="center" wrapText="1" indent="2" readingOrder="2"/>
    </xf>
    <xf numFmtId="2" fontId="7" fillId="0" borderId="0" xfId="0" applyNumberFormat="1" applyFont="1" applyAlignment="1">
      <alignment horizontal="left" vertical="center" wrapText="1" indent="1" readingOrder="2"/>
    </xf>
    <xf numFmtId="3" fontId="7" fillId="0" borderId="0" xfId="0" applyNumberFormat="1" applyFont="1" applyAlignment="1">
      <alignment vertical="center" readingOrder="2"/>
    </xf>
    <xf numFmtId="1" fontId="7" fillId="0" borderId="0" xfId="0" applyNumberFormat="1" applyFont="1" applyAlignment="1">
      <alignment vertical="center" readingOrder="2"/>
    </xf>
    <xf numFmtId="0" fontId="8" fillId="0" borderId="0" xfId="0" applyFont="1" applyAlignment="1">
      <alignment horizontal="center" vertical="center" readingOrder="2"/>
    </xf>
    <xf numFmtId="3" fontId="7" fillId="0" borderId="24" xfId="0" applyNumberFormat="1" applyFont="1" applyBorder="1" applyAlignment="1">
      <alignment horizontal="left" vertical="center" wrapText="1" indent="1" readingOrder="2"/>
    </xf>
    <xf numFmtId="3" fontId="7" fillId="0" borderId="6" xfId="0" applyNumberFormat="1" applyFont="1" applyBorder="1" applyAlignment="1">
      <alignment horizontal="left" vertical="center" wrapText="1" indent="1" readingOrder="2"/>
    </xf>
    <xf numFmtId="3" fontId="7" fillId="0" borderId="7" xfId="0" applyNumberFormat="1" applyFont="1" applyBorder="1" applyAlignment="1">
      <alignment horizontal="left" vertical="center" wrapText="1" indent="1" readingOrder="2"/>
    </xf>
    <xf numFmtId="0" fontId="9" fillId="0" borderId="18" xfId="1" applyFont="1" applyFill="1" applyBorder="1" applyAlignment="1" applyProtection="1">
      <alignment horizontal="right" vertical="center" readingOrder="2"/>
    </xf>
    <xf numFmtId="0" fontId="10" fillId="0" borderId="0" xfId="0" applyFont="1" applyAlignment="1">
      <alignment readingOrder="2"/>
    </xf>
    <xf numFmtId="0" fontId="11" fillId="0" borderId="0" xfId="6" applyFont="1" applyAlignment="1">
      <alignment horizontal="right" vertical="center" wrapText="1" indent="1" readingOrder="2"/>
    </xf>
    <xf numFmtId="0" fontId="11" fillId="0" borderId="0" xfId="3" applyFont="1" applyAlignment="1">
      <alignment horizontal="right" vertical="center" wrapText="1" indent="1"/>
    </xf>
    <xf numFmtId="0" fontId="7" fillId="0" borderId="21" xfId="0" applyFont="1" applyBorder="1" applyAlignment="1">
      <alignment vertical="center" wrapText="1" readingOrder="2"/>
    </xf>
    <xf numFmtId="0" fontId="7" fillId="0" borderId="2" xfId="0" applyFont="1" applyBorder="1" applyAlignment="1">
      <alignment vertical="center" wrapText="1" readingOrder="2"/>
    </xf>
    <xf numFmtId="0" fontId="7" fillId="0" borderId="3" xfId="0" applyFont="1" applyBorder="1" applyAlignment="1">
      <alignment vertical="center" wrapText="1" readingOrder="2"/>
    </xf>
    <xf numFmtId="0" fontId="6" fillId="0" borderId="23" xfId="0" applyFont="1" applyBorder="1" applyAlignment="1">
      <alignment vertical="center" wrapText="1" readingOrder="2"/>
    </xf>
    <xf numFmtId="0" fontId="6" fillId="0" borderId="20" xfId="0" applyFont="1" applyBorder="1" applyAlignment="1">
      <alignment vertical="center" wrapText="1" readingOrder="2"/>
    </xf>
    <xf numFmtId="3" fontId="6" fillId="0" borderId="0" xfId="0" applyNumberFormat="1" applyFont="1" applyAlignment="1">
      <alignment horizontal="left" vertical="center" wrapText="1" inden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right" vertical="center" wrapText="1" indent="2" readingOrder="2"/>
    </xf>
    <xf numFmtId="0" fontId="6" fillId="0" borderId="16" xfId="0" applyFont="1" applyBorder="1" applyAlignment="1">
      <alignment horizontal="right" vertical="center" wrapText="1" indent="2" readingOrder="2"/>
    </xf>
    <xf numFmtId="0" fontId="12" fillId="3" borderId="14" xfId="0" applyFont="1" applyFill="1" applyBorder="1" applyAlignment="1">
      <alignment vertical="center" wrapText="1" readingOrder="2"/>
    </xf>
    <xf numFmtId="3" fontId="12" fillId="3" borderId="10" xfId="0" applyNumberFormat="1" applyFont="1" applyFill="1" applyBorder="1" applyAlignment="1">
      <alignment horizontal="left" vertical="center" wrapText="1" indent="1" readingOrder="2"/>
    </xf>
    <xf numFmtId="2" fontId="12" fillId="3" borderId="6" xfId="0" applyNumberFormat="1" applyFont="1" applyFill="1" applyBorder="1" applyAlignment="1">
      <alignment horizontal="left" vertical="center" wrapText="1" indent="1" readingOrder="2"/>
    </xf>
    <xf numFmtId="3" fontId="12" fillId="3" borderId="6" xfId="0" applyNumberFormat="1" applyFont="1" applyFill="1" applyBorder="1" applyAlignment="1">
      <alignment horizontal="left" vertical="center" wrapText="1" indent="1" readingOrder="2"/>
    </xf>
    <xf numFmtId="2" fontId="12" fillId="3" borderId="7" xfId="0" applyNumberFormat="1" applyFont="1" applyFill="1" applyBorder="1" applyAlignment="1">
      <alignment horizontal="left" vertical="center" wrapText="1" indent="1" readingOrder="2"/>
    </xf>
    <xf numFmtId="0" fontId="6" fillId="3" borderId="15" xfId="0" applyFont="1" applyFill="1" applyBorder="1" applyAlignment="1">
      <alignment horizontal="right" vertical="center" wrapText="1" indent="2" readingOrder="2"/>
    </xf>
    <xf numFmtId="3" fontId="7" fillId="3" borderId="8" xfId="0" applyNumberFormat="1" applyFont="1" applyFill="1" applyBorder="1" applyAlignment="1">
      <alignment horizontal="left" vertical="center" wrapText="1" indent="1" readingOrder="2"/>
    </xf>
    <xf numFmtId="2" fontId="7" fillId="3" borderId="2" xfId="0" applyNumberFormat="1" applyFont="1" applyFill="1" applyBorder="1" applyAlignment="1">
      <alignment horizontal="left" vertical="center" wrapText="1" indent="1" readingOrder="2"/>
    </xf>
    <xf numFmtId="3" fontId="7" fillId="3" borderId="2" xfId="0" applyNumberFormat="1" applyFont="1" applyFill="1" applyBorder="1" applyAlignment="1">
      <alignment horizontal="left" vertical="center" wrapText="1" indent="1" readingOrder="2"/>
    </xf>
    <xf numFmtId="2" fontId="7" fillId="3" borderId="3" xfId="0" applyNumberFormat="1" applyFont="1" applyFill="1" applyBorder="1" applyAlignment="1">
      <alignment horizontal="left" vertical="center" wrapText="1" inden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2" borderId="13" xfId="0" applyFont="1" applyFill="1" applyBorder="1" applyAlignment="1">
      <alignment horizontal="center" vertical="center" wrapText="1" readingOrder="2"/>
    </xf>
    <xf numFmtId="0" fontId="6" fillId="0" borderId="1" xfId="1" applyFont="1" applyFill="1" applyBorder="1" applyAlignment="1" applyProtection="1">
      <alignment horizontal="right" vertical="center" wrapText="1" readingOrder="2"/>
    </xf>
  </cellXfs>
  <cellStyles count="7">
    <cellStyle name="Hyperlink" xfId="1" builtinId="8"/>
    <cellStyle name="Hyperlink 2" xfId="4"/>
    <cellStyle name="Normal" xfId="0" builtinId="0"/>
    <cellStyle name="Normal 2" xfId="2"/>
    <cellStyle name="Normal 2 2" xfId="6"/>
    <cellStyle name="Normal 3" xfId="3"/>
    <cellStyle name="Normal 4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81936</xdr:colOff>
      <xdr:row>0</xdr:row>
      <xdr:rowOff>0</xdr:rowOff>
    </xdr:from>
    <xdr:to>
      <xdr:col>2</xdr:col>
      <xdr:colOff>594032</xdr:colOff>
      <xdr:row>0</xdr:row>
      <xdr:rowOff>378000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0484" y="0"/>
          <a:ext cx="1126613" cy="378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123825</xdr:rowOff>
    </xdr:from>
    <xdr:to>
      <xdr:col>7</xdr:col>
      <xdr:colOff>581025</xdr:colOff>
      <xdr:row>0</xdr:row>
      <xdr:rowOff>400050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9982838175" y="123825"/>
          <a:ext cx="119062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7162800</xdr:colOff>
      <xdr:row>0</xdr:row>
      <xdr:rowOff>104775</xdr:rowOff>
    </xdr:from>
    <xdr:to>
      <xdr:col>1</xdr:col>
      <xdr:colOff>0</xdr:colOff>
      <xdr:row>0</xdr:row>
      <xdr:rowOff>342901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0" y="104775"/>
          <a:ext cx="1143000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9525</xdr:rowOff>
    </xdr:from>
    <xdr:to>
      <xdr:col>8</xdr:col>
      <xdr:colOff>0</xdr:colOff>
      <xdr:row>0</xdr:row>
      <xdr:rowOff>247651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0" y="9525"/>
          <a:ext cx="113347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952499</xdr:colOff>
      <xdr:row>0</xdr:row>
      <xdr:rowOff>9525</xdr:rowOff>
    </xdr:from>
    <xdr:to>
      <xdr:col>7</xdr:col>
      <xdr:colOff>0</xdr:colOff>
      <xdr:row>0</xdr:row>
      <xdr:rowOff>285750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0" y="9525"/>
          <a:ext cx="1143001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971550</xdr:colOff>
      <xdr:row>0</xdr:row>
      <xdr:rowOff>9525</xdr:rowOff>
    </xdr:from>
    <xdr:to>
      <xdr:col>7</xdr:col>
      <xdr:colOff>0</xdr:colOff>
      <xdr:row>0</xdr:row>
      <xdr:rowOff>285750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0" y="9525"/>
          <a:ext cx="11239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866774</xdr:colOff>
      <xdr:row>0</xdr:row>
      <xdr:rowOff>142875</xdr:rowOff>
    </xdr:from>
    <xdr:to>
      <xdr:col>7</xdr:col>
      <xdr:colOff>57150</xdr:colOff>
      <xdr:row>0</xdr:row>
      <xdr:rowOff>419100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9980275950" y="142875"/>
          <a:ext cx="1209676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0</xdr:row>
      <xdr:rowOff>142875</xdr:rowOff>
    </xdr:from>
    <xdr:to>
      <xdr:col>6</xdr:col>
      <xdr:colOff>1133475</xdr:colOff>
      <xdr:row>0</xdr:row>
      <xdr:rowOff>419100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19654923225" y="142875"/>
          <a:ext cx="124777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1009649</xdr:colOff>
      <xdr:row>0</xdr:row>
      <xdr:rowOff>76200</xdr:rowOff>
    </xdr:from>
    <xdr:to>
      <xdr:col>7</xdr:col>
      <xdr:colOff>590549</xdr:colOff>
      <xdr:row>0</xdr:row>
      <xdr:rowOff>352425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9982828651" y="76200"/>
          <a:ext cx="12382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152400</xdr:rowOff>
    </xdr:from>
    <xdr:to>
      <xdr:col>7</xdr:col>
      <xdr:colOff>419100</xdr:colOff>
      <xdr:row>0</xdr:row>
      <xdr:rowOff>428625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9983000100" y="152400"/>
          <a:ext cx="12192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  <pageSetUpPr fitToPage="1"/>
  </sheetPr>
  <dimension ref="A1:C33"/>
  <sheetViews>
    <sheetView showGridLines="0" rightToLeft="1" tabSelected="1" zoomScaleNormal="100" workbookViewId="0">
      <selection activeCell="B1" sqref="B1"/>
    </sheetView>
  </sheetViews>
  <sheetFormatPr defaultColWidth="0" defaultRowHeight="12.75" zeroHeight="1" x14ac:dyDescent="0.2"/>
  <cols>
    <col min="1" max="1" width="2.7109375" style="14" customWidth="1"/>
    <col min="2" max="2" width="109.85546875" style="14" customWidth="1"/>
    <col min="3" max="3" width="2.7109375" style="14" customWidth="1"/>
    <col min="4" max="16384" width="9.140625" style="14" hidden="1"/>
  </cols>
  <sheetData>
    <row r="1" spans="2:2" s="39" customFormat="1" ht="24.95" customHeight="1" x14ac:dyDescent="0.2">
      <c r="B1" s="34" t="s">
        <v>85</v>
      </c>
    </row>
    <row r="2" spans="2:2" ht="24.95" customHeight="1" x14ac:dyDescent="0.2">
      <c r="B2" s="3"/>
    </row>
    <row r="3" spans="2:2" ht="24.95" customHeight="1" x14ac:dyDescent="0.2">
      <c r="B3" s="27" t="s">
        <v>5</v>
      </c>
    </row>
    <row r="4" spans="2:2" ht="24.95" customHeight="1" x14ac:dyDescent="0.2">
      <c r="B4" s="38" t="s">
        <v>77</v>
      </c>
    </row>
    <row r="5" spans="2:2" ht="24.95" customHeight="1" x14ac:dyDescent="0.2">
      <c r="B5" s="28" t="s">
        <v>7</v>
      </c>
    </row>
    <row r="6" spans="2:2" ht="24.95" customHeight="1" x14ac:dyDescent="0.2">
      <c r="B6" s="28" t="s">
        <v>60</v>
      </c>
    </row>
    <row r="7" spans="2:2" ht="24.95" customHeight="1" x14ac:dyDescent="0.2">
      <c r="B7" s="28" t="s">
        <v>61</v>
      </c>
    </row>
    <row r="8" spans="2:2" ht="24.95" customHeight="1" x14ac:dyDescent="0.2">
      <c r="B8" s="28" t="s">
        <v>62</v>
      </c>
    </row>
    <row r="9" spans="2:2" ht="24.95" customHeight="1" x14ac:dyDescent="0.2">
      <c r="B9" s="28" t="s">
        <v>63</v>
      </c>
    </row>
    <row r="10" spans="2:2" ht="24.95" customHeight="1" x14ac:dyDescent="0.2">
      <c r="B10" s="28" t="s">
        <v>64</v>
      </c>
    </row>
    <row r="11" spans="2:2" ht="24.95" customHeight="1" x14ac:dyDescent="0.2">
      <c r="B11" s="28" t="s">
        <v>65</v>
      </c>
    </row>
    <row r="12" spans="2:2" ht="24.95" customHeight="1" x14ac:dyDescent="0.2">
      <c r="B12" s="29" t="s">
        <v>66</v>
      </c>
    </row>
    <row r="13" spans="2:2" ht="12.75" customHeight="1" x14ac:dyDescent="0.2"/>
    <row r="14" spans="2:2" ht="24.95" hidden="1" customHeight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x14ac:dyDescent="0.2"/>
  </sheetData>
  <phoneticPr fontId="1" type="noConversion"/>
  <hyperlinks>
    <hyperlink ref="B3" location="'تعاريف و مفاهيم'!A1" display="تعاریف و مفاهیم"/>
    <hyperlink ref="B5" location="'۱'!B2" display="۱- تعداد انواع دام ذبح‌شده در کشتارگاه‌‌های کشور به تفکیک فصل و ماه"/>
    <hyperlink ref="B6" location="'۲'!B2" display="۲- وزن لاشه‌های انواع دام ذبح‌شده در کشتارگاه‌‌های کشور به تفکیک فصل و ماه"/>
    <hyperlink ref="B7" location="'۳'!B2" display="۳- میانگین وزن لاشه یک رأس از انواع دام ذبح‌شده در کشتارگاه‌‌های کشور به تفکیک فصل و ماه"/>
    <hyperlink ref="B8" location="'۴'!B2" display="۴-  تعداد و وزن گوسفند و بره ذبح‌شده در کشتارگاه‌‌های کشور به تفکیک استان"/>
    <hyperlink ref="B9" location="'۵'!B2" display="۵- تعداد و وزن بز و بزغاله ذبح‌شده در کشتارگاه‌‌های کشور به تفکیک استان"/>
    <hyperlink ref="B10" location="'۶'!B2" display="۶- تعداد و وزن گاو و گوساله ذبح‌شده در کشتارگاه‌‌های کشور به تفکیک استان"/>
    <hyperlink ref="B11" location="'۷'!B2" display="۷- تعداد و وزن گاومیش و بچه‌گاومیش ذبح‌شده در کشتارگاه‌‌های کشور به تفکیک استان"/>
    <hyperlink ref="B12" location="'۸'!B2" display="۸- تعداد و وزن شتر و بچه‌شتر ذبح‌شده در کشتارگاه‌‌های کشور به تفکیک استان"/>
    <hyperlink ref="B4" location="'مشخصات اساسی طرح'!A1" display="مشخصات اساسی طرح"/>
  </hyperlinks>
  <pageMargins left="0.75" right="0.75" top="1" bottom="1" header="0.5" footer="0.5"/>
  <pageSetup paperSize="9" scale="78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6"/>
  <sheetViews>
    <sheetView showGridLines="0" rightToLeft="1" workbookViewId="0">
      <selection activeCell="B1" sqref="B1:F34"/>
    </sheetView>
  </sheetViews>
  <sheetFormatPr defaultColWidth="0" defaultRowHeight="12.75" zeroHeight="1" x14ac:dyDescent="0.2"/>
  <cols>
    <col min="1" max="1" width="2.7109375" style="14" customWidth="1"/>
    <col min="2" max="2" width="25.7109375" style="14" customWidth="1"/>
    <col min="3" max="6" width="15.7109375" style="14" customWidth="1"/>
    <col min="7" max="7" width="12" style="14" customWidth="1"/>
    <col min="8" max="8" width="9.140625" style="14" customWidth="1"/>
    <col min="9" max="16384" width="9.140625" style="14" hidden="1"/>
  </cols>
  <sheetData>
    <row r="1" spans="2:6" ht="50.1" customHeight="1" thickBot="1" x14ac:dyDescent="0.25">
      <c r="B1" s="64" t="s">
        <v>73</v>
      </c>
      <c r="C1" s="64"/>
      <c r="D1" s="64"/>
      <c r="E1" s="64"/>
      <c r="F1" s="15"/>
    </row>
    <row r="2" spans="2:6" s="9" customFormat="1" ht="52.5" customHeight="1" x14ac:dyDescent="0.2">
      <c r="B2" s="61" t="s">
        <v>4</v>
      </c>
      <c r="C2" s="62" t="s">
        <v>83</v>
      </c>
      <c r="D2" s="62" t="s">
        <v>3</v>
      </c>
      <c r="E2" s="62" t="s">
        <v>84</v>
      </c>
      <c r="F2" s="63" t="s">
        <v>3</v>
      </c>
    </row>
    <row r="3" spans="2:6" s="9" customFormat="1" ht="30" customHeight="1" x14ac:dyDescent="0.2">
      <c r="B3" s="51" t="s">
        <v>13</v>
      </c>
      <c r="C3" s="52">
        <v>2462</v>
      </c>
      <c r="D3" s="53">
        <v>100.00000000000001</v>
      </c>
      <c r="E3" s="54">
        <v>508128</v>
      </c>
      <c r="F3" s="55">
        <v>100.00000000000001</v>
      </c>
    </row>
    <row r="4" spans="2:6" s="9" customFormat="1" ht="20.100000000000001" customHeight="1" x14ac:dyDescent="0.2">
      <c r="B4" s="49" t="s">
        <v>14</v>
      </c>
      <c r="C4" s="17">
        <v>470</v>
      </c>
      <c r="D4" s="23">
        <v>19.090170593013809</v>
      </c>
      <c r="E4" s="18">
        <v>95090</v>
      </c>
      <c r="F4" s="24">
        <v>18.713788651678318</v>
      </c>
    </row>
    <row r="5" spans="2:6" s="9" customFormat="1" ht="20.100000000000001" customHeight="1" x14ac:dyDescent="0.2">
      <c r="B5" s="56" t="s">
        <v>15</v>
      </c>
      <c r="C5" s="57">
        <v>231</v>
      </c>
      <c r="D5" s="58">
        <v>9.3826157595450859</v>
      </c>
      <c r="E5" s="59">
        <v>44349</v>
      </c>
      <c r="F5" s="60">
        <v>8.7279189495560168</v>
      </c>
    </row>
    <row r="6" spans="2:6" s="9" customFormat="1" ht="20.100000000000001" customHeight="1" x14ac:dyDescent="0.2">
      <c r="B6" s="49" t="s">
        <v>16</v>
      </c>
      <c r="C6" s="17">
        <v>156</v>
      </c>
      <c r="D6" s="23">
        <v>6.3363119415109663</v>
      </c>
      <c r="E6" s="18">
        <v>27180</v>
      </c>
      <c r="F6" s="24">
        <v>5.3490459096920464</v>
      </c>
    </row>
    <row r="7" spans="2:6" s="9" customFormat="1" ht="20.100000000000001" customHeight="1" x14ac:dyDescent="0.2">
      <c r="B7" s="56" t="s">
        <v>17</v>
      </c>
      <c r="C7" s="57">
        <v>0</v>
      </c>
      <c r="D7" s="58">
        <v>0</v>
      </c>
      <c r="E7" s="59">
        <v>0</v>
      </c>
      <c r="F7" s="60">
        <v>0</v>
      </c>
    </row>
    <row r="8" spans="2:6" s="9" customFormat="1" ht="20.100000000000001" customHeight="1" x14ac:dyDescent="0.2">
      <c r="B8" s="49" t="s">
        <v>18</v>
      </c>
      <c r="C8" s="17">
        <v>0</v>
      </c>
      <c r="D8" s="23">
        <v>0</v>
      </c>
      <c r="E8" s="18">
        <v>0</v>
      </c>
      <c r="F8" s="24">
        <v>0</v>
      </c>
    </row>
    <row r="9" spans="2:6" s="9" customFormat="1" ht="20.100000000000001" customHeight="1" x14ac:dyDescent="0.2">
      <c r="B9" s="56" t="s">
        <v>19</v>
      </c>
      <c r="C9" s="57">
        <v>0</v>
      </c>
      <c r="D9" s="58">
        <v>0</v>
      </c>
      <c r="E9" s="59">
        <v>0</v>
      </c>
      <c r="F9" s="60">
        <v>0</v>
      </c>
    </row>
    <row r="10" spans="2:6" s="9" customFormat="1" ht="20.100000000000001" customHeight="1" x14ac:dyDescent="0.2">
      <c r="B10" s="49" t="s">
        <v>20</v>
      </c>
      <c r="C10" s="17">
        <v>0</v>
      </c>
      <c r="D10" s="23">
        <v>0</v>
      </c>
      <c r="E10" s="18">
        <v>0</v>
      </c>
      <c r="F10" s="24">
        <v>0</v>
      </c>
    </row>
    <row r="11" spans="2:6" s="9" customFormat="1" ht="20.100000000000001" customHeight="1" x14ac:dyDescent="0.2">
      <c r="B11" s="56" t="s">
        <v>21</v>
      </c>
      <c r="C11" s="57">
        <v>0</v>
      </c>
      <c r="D11" s="58">
        <v>0</v>
      </c>
      <c r="E11" s="59">
        <v>0</v>
      </c>
      <c r="F11" s="60">
        <v>0</v>
      </c>
    </row>
    <row r="12" spans="2:6" s="9" customFormat="1" ht="20.100000000000001" customHeight="1" x14ac:dyDescent="0.2">
      <c r="B12" s="49" t="s">
        <v>22</v>
      </c>
      <c r="C12" s="17">
        <v>0</v>
      </c>
      <c r="D12" s="23">
        <v>0</v>
      </c>
      <c r="E12" s="18">
        <v>0</v>
      </c>
      <c r="F12" s="24">
        <v>0</v>
      </c>
    </row>
    <row r="13" spans="2:6" s="9" customFormat="1" ht="20.100000000000001" customHeight="1" x14ac:dyDescent="0.2">
      <c r="B13" s="56" t="s">
        <v>23</v>
      </c>
      <c r="C13" s="57">
        <v>0</v>
      </c>
      <c r="D13" s="58">
        <v>0</v>
      </c>
      <c r="E13" s="59">
        <v>0</v>
      </c>
      <c r="F13" s="60">
        <v>0</v>
      </c>
    </row>
    <row r="14" spans="2:6" s="9" customFormat="1" ht="20.100000000000001" customHeight="1" x14ac:dyDescent="0.2">
      <c r="B14" s="49" t="s">
        <v>24</v>
      </c>
      <c r="C14" s="17">
        <v>0</v>
      </c>
      <c r="D14" s="23">
        <v>0</v>
      </c>
      <c r="E14" s="18">
        <v>0</v>
      </c>
      <c r="F14" s="24">
        <v>0</v>
      </c>
    </row>
    <row r="15" spans="2:6" s="9" customFormat="1" ht="20.100000000000001" customHeight="1" x14ac:dyDescent="0.2">
      <c r="B15" s="56" t="s">
        <v>25</v>
      </c>
      <c r="C15" s="57">
        <v>0</v>
      </c>
      <c r="D15" s="58">
        <v>0</v>
      </c>
      <c r="E15" s="59">
        <v>0</v>
      </c>
      <c r="F15" s="60">
        <v>0</v>
      </c>
    </row>
    <row r="16" spans="2:6" s="9" customFormat="1" ht="20.100000000000001" customHeight="1" x14ac:dyDescent="0.2">
      <c r="B16" s="49" t="s">
        <v>26</v>
      </c>
      <c r="C16" s="17">
        <v>1443</v>
      </c>
      <c r="D16" s="23">
        <v>58.610885458976441</v>
      </c>
      <c r="E16" s="18">
        <v>311110</v>
      </c>
      <c r="F16" s="24">
        <v>61.226698784558224</v>
      </c>
    </row>
    <row r="17" spans="2:6" s="9" customFormat="1" ht="20.100000000000001" customHeight="1" x14ac:dyDescent="0.2">
      <c r="B17" s="56" t="s">
        <v>27</v>
      </c>
      <c r="C17" s="57">
        <v>0</v>
      </c>
      <c r="D17" s="58">
        <v>0</v>
      </c>
      <c r="E17" s="59">
        <v>0</v>
      </c>
      <c r="F17" s="60">
        <v>0</v>
      </c>
    </row>
    <row r="18" spans="2:6" s="9" customFormat="1" ht="20.100000000000001" customHeight="1" x14ac:dyDescent="0.2">
      <c r="B18" s="49" t="s">
        <v>28</v>
      </c>
      <c r="C18" s="17">
        <v>0</v>
      </c>
      <c r="D18" s="23">
        <v>0</v>
      </c>
      <c r="E18" s="18">
        <v>0</v>
      </c>
      <c r="F18" s="24">
        <v>0</v>
      </c>
    </row>
    <row r="19" spans="2:6" s="9" customFormat="1" ht="20.100000000000001" customHeight="1" x14ac:dyDescent="0.2">
      <c r="B19" s="56" t="s">
        <v>29</v>
      </c>
      <c r="C19" s="57">
        <v>0</v>
      </c>
      <c r="D19" s="58">
        <v>0</v>
      </c>
      <c r="E19" s="59">
        <v>0</v>
      </c>
      <c r="F19" s="60">
        <v>0</v>
      </c>
    </row>
    <row r="20" spans="2:6" s="9" customFormat="1" ht="20.100000000000001" customHeight="1" x14ac:dyDescent="0.2">
      <c r="B20" s="49" t="s">
        <v>30</v>
      </c>
      <c r="C20" s="17">
        <v>23</v>
      </c>
      <c r="D20" s="23">
        <v>0.93419983753046298</v>
      </c>
      <c r="E20" s="18">
        <v>5150</v>
      </c>
      <c r="F20" s="24">
        <v>1.013524151394924</v>
      </c>
    </row>
    <row r="21" spans="2:6" s="9" customFormat="1" ht="20.100000000000001" customHeight="1" x14ac:dyDescent="0.2">
      <c r="B21" s="56" t="s">
        <v>31</v>
      </c>
      <c r="C21" s="57">
        <v>0</v>
      </c>
      <c r="D21" s="58">
        <v>0</v>
      </c>
      <c r="E21" s="59">
        <v>0</v>
      </c>
      <c r="F21" s="60">
        <v>0</v>
      </c>
    </row>
    <row r="22" spans="2:6" s="9" customFormat="1" ht="20.100000000000001" customHeight="1" x14ac:dyDescent="0.2">
      <c r="B22" s="49" t="s">
        <v>32</v>
      </c>
      <c r="C22" s="17">
        <v>0</v>
      </c>
      <c r="D22" s="23">
        <v>0</v>
      </c>
      <c r="E22" s="18">
        <v>0</v>
      </c>
      <c r="F22" s="24">
        <v>0</v>
      </c>
    </row>
    <row r="23" spans="2:6" s="9" customFormat="1" ht="20.100000000000001" customHeight="1" x14ac:dyDescent="0.2">
      <c r="B23" s="56" t="s">
        <v>33</v>
      </c>
      <c r="C23" s="57">
        <v>0</v>
      </c>
      <c r="D23" s="58">
        <v>0</v>
      </c>
      <c r="E23" s="59">
        <v>0</v>
      </c>
      <c r="F23" s="60">
        <v>0</v>
      </c>
    </row>
    <row r="24" spans="2:6" s="9" customFormat="1" ht="20.100000000000001" customHeight="1" x14ac:dyDescent="0.2">
      <c r="B24" s="49" t="s">
        <v>34</v>
      </c>
      <c r="C24" s="17">
        <v>0</v>
      </c>
      <c r="D24" s="23">
        <v>0</v>
      </c>
      <c r="E24" s="18">
        <v>0</v>
      </c>
      <c r="F24" s="24">
        <v>0</v>
      </c>
    </row>
    <row r="25" spans="2:6" s="9" customFormat="1" ht="20.100000000000001" customHeight="1" x14ac:dyDescent="0.2">
      <c r="B25" s="56" t="s">
        <v>35</v>
      </c>
      <c r="C25" s="57">
        <v>0</v>
      </c>
      <c r="D25" s="58">
        <v>0</v>
      </c>
      <c r="E25" s="59">
        <v>0</v>
      </c>
      <c r="F25" s="60">
        <v>0</v>
      </c>
    </row>
    <row r="26" spans="2:6" s="9" customFormat="1" ht="20.100000000000001" customHeight="1" x14ac:dyDescent="0.2">
      <c r="B26" s="49" t="s">
        <v>36</v>
      </c>
      <c r="C26" s="17">
        <v>0</v>
      </c>
      <c r="D26" s="23">
        <v>0</v>
      </c>
      <c r="E26" s="18">
        <v>0</v>
      </c>
      <c r="F26" s="24">
        <v>0</v>
      </c>
    </row>
    <row r="27" spans="2:6" s="9" customFormat="1" ht="20.100000000000001" customHeight="1" x14ac:dyDescent="0.2">
      <c r="B27" s="56" t="s">
        <v>37</v>
      </c>
      <c r="C27" s="57">
        <v>0</v>
      </c>
      <c r="D27" s="58">
        <v>0</v>
      </c>
      <c r="E27" s="59">
        <v>0</v>
      </c>
      <c r="F27" s="60">
        <v>0</v>
      </c>
    </row>
    <row r="28" spans="2:6" s="9" customFormat="1" ht="20.100000000000001" customHeight="1" x14ac:dyDescent="0.2">
      <c r="B28" s="49" t="s">
        <v>38</v>
      </c>
      <c r="C28" s="17">
        <v>138</v>
      </c>
      <c r="D28" s="23">
        <v>5.6051990251827783</v>
      </c>
      <c r="E28" s="18">
        <v>24909</v>
      </c>
      <c r="F28" s="24">
        <v>4.9021112790477988</v>
      </c>
    </row>
    <row r="29" spans="2:6" s="9" customFormat="1" ht="20.100000000000001" customHeight="1" x14ac:dyDescent="0.2">
      <c r="B29" s="56" t="s">
        <v>39</v>
      </c>
      <c r="C29" s="57">
        <v>0</v>
      </c>
      <c r="D29" s="58">
        <v>0</v>
      </c>
      <c r="E29" s="59">
        <v>0</v>
      </c>
      <c r="F29" s="60">
        <v>0</v>
      </c>
    </row>
    <row r="30" spans="2:6" s="9" customFormat="1" ht="20.100000000000001" customHeight="1" x14ac:dyDescent="0.2">
      <c r="B30" s="49" t="s">
        <v>40</v>
      </c>
      <c r="C30" s="17">
        <v>0</v>
      </c>
      <c r="D30" s="23">
        <v>0</v>
      </c>
      <c r="E30" s="18">
        <v>0</v>
      </c>
      <c r="F30" s="24">
        <v>0</v>
      </c>
    </row>
    <row r="31" spans="2:6" s="9" customFormat="1" ht="20.100000000000001" customHeight="1" x14ac:dyDescent="0.2">
      <c r="B31" s="56" t="s">
        <v>41</v>
      </c>
      <c r="C31" s="57">
        <v>0</v>
      </c>
      <c r="D31" s="58">
        <v>0</v>
      </c>
      <c r="E31" s="59">
        <v>0</v>
      </c>
      <c r="F31" s="60">
        <v>0</v>
      </c>
    </row>
    <row r="32" spans="2:6" s="9" customFormat="1" ht="20.100000000000001" customHeight="1" x14ac:dyDescent="0.2">
      <c r="B32" s="49" t="s">
        <v>42</v>
      </c>
      <c r="C32" s="17">
        <v>0</v>
      </c>
      <c r="D32" s="23">
        <v>0</v>
      </c>
      <c r="E32" s="18">
        <v>0</v>
      </c>
      <c r="F32" s="24">
        <v>0</v>
      </c>
    </row>
    <row r="33" spans="2:6" s="9" customFormat="1" ht="20.100000000000001" customHeight="1" x14ac:dyDescent="0.2">
      <c r="B33" s="56" t="s">
        <v>43</v>
      </c>
      <c r="C33" s="57">
        <v>0</v>
      </c>
      <c r="D33" s="58">
        <v>0</v>
      </c>
      <c r="E33" s="59">
        <v>0</v>
      </c>
      <c r="F33" s="60">
        <v>0</v>
      </c>
    </row>
    <row r="34" spans="2:6" s="9" customFormat="1" ht="20.100000000000001" customHeight="1" thickBot="1" x14ac:dyDescent="0.25">
      <c r="B34" s="50" t="s">
        <v>44</v>
      </c>
      <c r="C34" s="19">
        <v>1</v>
      </c>
      <c r="D34" s="25">
        <v>4.0617384240454912E-2</v>
      </c>
      <c r="E34" s="20">
        <v>340</v>
      </c>
      <c r="F34" s="26">
        <v>6.6912274072674596E-2</v>
      </c>
    </row>
    <row r="35" spans="2:6" x14ac:dyDescent="0.2">
      <c r="F35"/>
    </row>
    <row r="36" spans="2:6" hidden="1" x14ac:dyDescent="0.2">
      <c r="F36"/>
    </row>
  </sheetData>
  <mergeCells count="1">
    <mergeCell ref="B1:E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6"/>
  <sheetViews>
    <sheetView showGridLines="0" rightToLeft="1" workbookViewId="0">
      <selection activeCell="B1" sqref="B1:F34"/>
    </sheetView>
  </sheetViews>
  <sheetFormatPr defaultColWidth="0" defaultRowHeight="12.75" zeroHeight="1" x14ac:dyDescent="0.2"/>
  <cols>
    <col min="1" max="1" width="2.7109375" style="14" customWidth="1"/>
    <col min="2" max="2" width="25.7109375" style="14" customWidth="1"/>
    <col min="3" max="5" width="15.7109375" style="14" customWidth="1"/>
    <col min="6" max="6" width="15.28515625" style="14" customWidth="1"/>
    <col min="7" max="8" width="9.140625" style="14" customWidth="1"/>
    <col min="9" max="9" width="9.140625" style="14" hidden="1" customWidth="1"/>
    <col min="10" max="16384" width="9.140625" style="14" hidden="1"/>
  </cols>
  <sheetData>
    <row r="1" spans="2:6" ht="50.1" customHeight="1" thickBot="1" x14ac:dyDescent="0.25">
      <c r="B1" s="64" t="s">
        <v>74</v>
      </c>
      <c r="C1" s="64"/>
      <c r="D1" s="64"/>
      <c r="E1" s="64"/>
      <c r="F1" s="15"/>
    </row>
    <row r="2" spans="2:6" s="9" customFormat="1" ht="65.099999999999994" customHeight="1" x14ac:dyDescent="0.2">
      <c r="B2" s="61" t="s">
        <v>4</v>
      </c>
      <c r="C2" s="62" t="s">
        <v>57</v>
      </c>
      <c r="D2" s="62" t="s">
        <v>3</v>
      </c>
      <c r="E2" s="62" t="s">
        <v>58</v>
      </c>
      <c r="F2" s="63" t="s">
        <v>3</v>
      </c>
    </row>
    <row r="3" spans="2:6" s="9" customFormat="1" ht="30" customHeight="1" x14ac:dyDescent="0.2">
      <c r="B3" s="51" t="s">
        <v>13</v>
      </c>
      <c r="C3" s="52">
        <v>1879</v>
      </c>
      <c r="D3" s="53">
        <v>100</v>
      </c>
      <c r="E3" s="54">
        <v>361068</v>
      </c>
      <c r="F3" s="55">
        <v>100</v>
      </c>
    </row>
    <row r="4" spans="2:6" s="9" customFormat="1" ht="20.100000000000001" customHeight="1" x14ac:dyDescent="0.2">
      <c r="B4" s="49" t="s">
        <v>14</v>
      </c>
      <c r="C4" s="17">
        <v>2</v>
      </c>
      <c r="D4" s="23">
        <v>0.10643959552953698</v>
      </c>
      <c r="E4" s="18">
        <v>478</v>
      </c>
      <c r="F4" s="24">
        <v>0.13238503550577729</v>
      </c>
    </row>
    <row r="5" spans="2:6" s="9" customFormat="1" ht="20.100000000000001" customHeight="1" x14ac:dyDescent="0.2">
      <c r="B5" s="56" t="s">
        <v>15</v>
      </c>
      <c r="C5" s="57">
        <v>0</v>
      </c>
      <c r="D5" s="58">
        <v>0</v>
      </c>
      <c r="E5" s="59">
        <v>0</v>
      </c>
      <c r="F5" s="60">
        <v>0</v>
      </c>
    </row>
    <row r="6" spans="2:6" s="9" customFormat="1" ht="20.100000000000001" customHeight="1" x14ac:dyDescent="0.2">
      <c r="B6" s="49" t="s">
        <v>16</v>
      </c>
      <c r="C6" s="17">
        <v>0</v>
      </c>
      <c r="D6" s="23">
        <v>0</v>
      </c>
      <c r="E6" s="18">
        <v>0</v>
      </c>
      <c r="F6" s="24">
        <v>0</v>
      </c>
    </row>
    <row r="7" spans="2:6" s="9" customFormat="1" ht="20.100000000000001" customHeight="1" x14ac:dyDescent="0.2">
      <c r="B7" s="56" t="s">
        <v>17</v>
      </c>
      <c r="C7" s="57">
        <v>185</v>
      </c>
      <c r="D7" s="58">
        <v>9.8456625864821721</v>
      </c>
      <c r="E7" s="59">
        <v>40037</v>
      </c>
      <c r="F7" s="60">
        <v>11.088493026244365</v>
      </c>
    </row>
    <row r="8" spans="2:6" s="9" customFormat="1" ht="20.100000000000001" customHeight="1" x14ac:dyDescent="0.2">
      <c r="B8" s="49" t="s">
        <v>18</v>
      </c>
      <c r="C8" s="17">
        <v>0</v>
      </c>
      <c r="D8" s="23">
        <v>0</v>
      </c>
      <c r="E8" s="18">
        <v>0</v>
      </c>
      <c r="F8" s="24">
        <v>0</v>
      </c>
    </row>
    <row r="9" spans="2:6" s="9" customFormat="1" ht="20.100000000000001" customHeight="1" x14ac:dyDescent="0.2">
      <c r="B9" s="56" t="s">
        <v>19</v>
      </c>
      <c r="C9" s="57">
        <v>0</v>
      </c>
      <c r="D9" s="58">
        <v>0</v>
      </c>
      <c r="E9" s="59">
        <v>0</v>
      </c>
      <c r="F9" s="60">
        <v>0</v>
      </c>
    </row>
    <row r="10" spans="2:6" s="9" customFormat="1" ht="20.100000000000001" customHeight="1" x14ac:dyDescent="0.2">
      <c r="B10" s="49" t="s">
        <v>20</v>
      </c>
      <c r="C10" s="17">
        <v>2</v>
      </c>
      <c r="D10" s="23">
        <v>0.10643959552953698</v>
      </c>
      <c r="E10" s="18">
        <v>360</v>
      </c>
      <c r="F10" s="24">
        <v>9.970421084117119E-2</v>
      </c>
    </row>
    <row r="11" spans="2:6" s="9" customFormat="1" ht="20.100000000000001" customHeight="1" x14ac:dyDescent="0.2">
      <c r="B11" s="56" t="s">
        <v>21</v>
      </c>
      <c r="C11" s="57">
        <v>0</v>
      </c>
      <c r="D11" s="58">
        <v>0</v>
      </c>
      <c r="E11" s="59">
        <v>0</v>
      </c>
      <c r="F11" s="60">
        <v>0</v>
      </c>
    </row>
    <row r="12" spans="2:6" s="9" customFormat="1" ht="20.100000000000001" customHeight="1" x14ac:dyDescent="0.2">
      <c r="B12" s="49" t="s">
        <v>22</v>
      </c>
      <c r="C12" s="17">
        <v>10</v>
      </c>
      <c r="D12" s="23">
        <v>0.53219797764768495</v>
      </c>
      <c r="E12" s="18">
        <v>1550</v>
      </c>
      <c r="F12" s="24">
        <v>0.42928201889948708</v>
      </c>
    </row>
    <row r="13" spans="2:6" s="9" customFormat="1" ht="20.100000000000001" customHeight="1" x14ac:dyDescent="0.2">
      <c r="B13" s="56" t="s">
        <v>23</v>
      </c>
      <c r="C13" s="57">
        <v>68</v>
      </c>
      <c r="D13" s="58">
        <v>3.6189462480042578</v>
      </c>
      <c r="E13" s="59">
        <v>12450</v>
      </c>
      <c r="F13" s="60">
        <v>3.4481039582571702</v>
      </c>
    </row>
    <row r="14" spans="2:6" s="9" customFormat="1" ht="20.100000000000001" customHeight="1" x14ac:dyDescent="0.2">
      <c r="B14" s="49" t="s">
        <v>24</v>
      </c>
      <c r="C14" s="17">
        <v>132</v>
      </c>
      <c r="D14" s="23">
        <v>7.0250133049494412</v>
      </c>
      <c r="E14" s="18">
        <v>18348</v>
      </c>
      <c r="F14" s="24">
        <v>5.0815912792050248</v>
      </c>
    </row>
    <row r="15" spans="2:6" s="9" customFormat="1" ht="20.100000000000001" customHeight="1" x14ac:dyDescent="0.2">
      <c r="B15" s="56" t="s">
        <v>25</v>
      </c>
      <c r="C15" s="57">
        <v>7</v>
      </c>
      <c r="D15" s="58">
        <v>0.37253858435337944</v>
      </c>
      <c r="E15" s="59">
        <v>1657</v>
      </c>
      <c r="F15" s="60">
        <v>0.45891632601061294</v>
      </c>
    </row>
    <row r="16" spans="2:6" s="9" customFormat="1" ht="20.100000000000001" customHeight="1" x14ac:dyDescent="0.2">
      <c r="B16" s="49" t="s">
        <v>26</v>
      </c>
      <c r="C16" s="17">
        <v>4</v>
      </c>
      <c r="D16" s="23">
        <v>0.21287919105907396</v>
      </c>
      <c r="E16" s="18">
        <v>585</v>
      </c>
      <c r="F16" s="24">
        <v>0.16201934261690318</v>
      </c>
    </row>
    <row r="17" spans="2:6" s="9" customFormat="1" ht="20.100000000000001" customHeight="1" x14ac:dyDescent="0.2">
      <c r="B17" s="56" t="s">
        <v>27</v>
      </c>
      <c r="C17" s="57">
        <v>0</v>
      </c>
      <c r="D17" s="58">
        <v>0</v>
      </c>
      <c r="E17" s="59">
        <v>0</v>
      </c>
      <c r="F17" s="60">
        <v>0</v>
      </c>
    </row>
    <row r="18" spans="2:6" s="9" customFormat="1" ht="20.100000000000001" customHeight="1" x14ac:dyDescent="0.2">
      <c r="B18" s="49" t="s">
        <v>28</v>
      </c>
      <c r="C18" s="17">
        <v>43</v>
      </c>
      <c r="D18" s="23">
        <v>2.2884513038850454</v>
      </c>
      <c r="E18" s="18">
        <v>8305</v>
      </c>
      <c r="F18" s="24">
        <v>2.3001207528775742</v>
      </c>
    </row>
    <row r="19" spans="2:6" s="9" customFormat="1" ht="20.100000000000001" customHeight="1" x14ac:dyDescent="0.2">
      <c r="B19" s="56" t="s">
        <v>29</v>
      </c>
      <c r="C19" s="57">
        <v>805</v>
      </c>
      <c r="D19" s="58">
        <v>42.84193720063864</v>
      </c>
      <c r="E19" s="59">
        <v>163797</v>
      </c>
      <c r="F19" s="60">
        <v>45.364585064309217</v>
      </c>
    </row>
    <row r="20" spans="2:6" s="9" customFormat="1" ht="20.100000000000001" customHeight="1" x14ac:dyDescent="0.2">
      <c r="B20" s="49" t="s">
        <v>30</v>
      </c>
      <c r="C20" s="17">
        <v>119</v>
      </c>
      <c r="D20" s="23">
        <v>6.3331559340074506</v>
      </c>
      <c r="E20" s="18">
        <v>20481</v>
      </c>
      <c r="F20" s="24">
        <v>5.6723387284389641</v>
      </c>
    </row>
    <row r="21" spans="2:6" s="9" customFormat="1" ht="20.100000000000001" customHeight="1" x14ac:dyDescent="0.2">
      <c r="B21" s="56" t="s">
        <v>31</v>
      </c>
      <c r="C21" s="57">
        <v>0</v>
      </c>
      <c r="D21" s="58">
        <v>0</v>
      </c>
      <c r="E21" s="59">
        <v>0</v>
      </c>
      <c r="F21" s="60">
        <v>0</v>
      </c>
    </row>
    <row r="22" spans="2:6" s="9" customFormat="1" ht="20.100000000000001" customHeight="1" x14ac:dyDescent="0.2">
      <c r="B22" s="49" t="s">
        <v>32</v>
      </c>
      <c r="C22" s="17">
        <v>7</v>
      </c>
      <c r="D22" s="23">
        <v>0.37253858435337944</v>
      </c>
      <c r="E22" s="18">
        <v>1540</v>
      </c>
      <c r="F22" s="24">
        <v>0.42651245748723232</v>
      </c>
    </row>
    <row r="23" spans="2:6" s="9" customFormat="1" ht="20.100000000000001" customHeight="1" x14ac:dyDescent="0.2">
      <c r="B23" s="56" t="s">
        <v>33</v>
      </c>
      <c r="C23" s="57">
        <v>0</v>
      </c>
      <c r="D23" s="58">
        <v>0</v>
      </c>
      <c r="E23" s="59">
        <v>0</v>
      </c>
      <c r="F23" s="60">
        <v>0</v>
      </c>
    </row>
    <row r="24" spans="2:6" s="9" customFormat="1" ht="20.100000000000001" customHeight="1" x14ac:dyDescent="0.2">
      <c r="B24" s="49" t="s">
        <v>34</v>
      </c>
      <c r="C24" s="17">
        <v>241</v>
      </c>
      <c r="D24" s="23">
        <v>12.825971261309206</v>
      </c>
      <c r="E24" s="18">
        <v>39451</v>
      </c>
      <c r="F24" s="24">
        <v>10.926196727486236</v>
      </c>
    </row>
    <row r="25" spans="2:6" s="9" customFormat="1" ht="20.100000000000001" customHeight="1" x14ac:dyDescent="0.2">
      <c r="B25" s="56" t="s">
        <v>35</v>
      </c>
      <c r="C25" s="57">
        <v>0</v>
      </c>
      <c r="D25" s="58">
        <v>0</v>
      </c>
      <c r="E25" s="59">
        <v>0</v>
      </c>
      <c r="F25" s="60">
        <v>0</v>
      </c>
    </row>
    <row r="26" spans="2:6" s="9" customFormat="1" ht="20.100000000000001" customHeight="1" x14ac:dyDescent="0.2">
      <c r="B26" s="49" t="s">
        <v>36</v>
      </c>
      <c r="C26" s="17">
        <v>0</v>
      </c>
      <c r="D26" s="23">
        <v>0</v>
      </c>
      <c r="E26" s="18">
        <v>0</v>
      </c>
      <c r="F26" s="24">
        <v>0</v>
      </c>
    </row>
    <row r="27" spans="2:6" s="9" customFormat="1" ht="20.100000000000001" customHeight="1" x14ac:dyDescent="0.2">
      <c r="B27" s="56" t="s">
        <v>37</v>
      </c>
      <c r="C27" s="57">
        <v>41</v>
      </c>
      <c r="D27" s="58">
        <v>2.1820117083555082</v>
      </c>
      <c r="E27" s="59">
        <v>6200</v>
      </c>
      <c r="F27" s="60">
        <v>1.7171280755979483</v>
      </c>
    </row>
    <row r="28" spans="2:6" s="9" customFormat="1" ht="20.100000000000001" customHeight="1" x14ac:dyDescent="0.2">
      <c r="B28" s="49" t="s">
        <v>38</v>
      </c>
      <c r="C28" s="17">
        <v>0</v>
      </c>
      <c r="D28" s="23">
        <v>0</v>
      </c>
      <c r="E28" s="18">
        <v>0</v>
      </c>
      <c r="F28" s="24">
        <v>0</v>
      </c>
    </row>
    <row r="29" spans="2:6" s="9" customFormat="1" ht="20.100000000000001" customHeight="1" x14ac:dyDescent="0.2">
      <c r="B29" s="56" t="s">
        <v>39</v>
      </c>
      <c r="C29" s="57">
        <v>0</v>
      </c>
      <c r="D29" s="58">
        <v>0</v>
      </c>
      <c r="E29" s="59">
        <v>0</v>
      </c>
      <c r="F29" s="60">
        <v>0</v>
      </c>
    </row>
    <row r="30" spans="2:6" s="9" customFormat="1" ht="20.100000000000001" customHeight="1" x14ac:dyDescent="0.2">
      <c r="B30" s="49" t="s">
        <v>40</v>
      </c>
      <c r="C30" s="17">
        <v>0</v>
      </c>
      <c r="D30" s="23">
        <v>0</v>
      </c>
      <c r="E30" s="18">
        <v>0</v>
      </c>
      <c r="F30" s="24">
        <v>0</v>
      </c>
    </row>
    <row r="31" spans="2:6" s="9" customFormat="1" ht="20.100000000000001" customHeight="1" x14ac:dyDescent="0.2">
      <c r="B31" s="56" t="s">
        <v>41</v>
      </c>
      <c r="C31" s="57">
        <v>0</v>
      </c>
      <c r="D31" s="58">
        <v>0</v>
      </c>
      <c r="E31" s="59">
        <v>0</v>
      </c>
      <c r="F31" s="60">
        <v>0</v>
      </c>
    </row>
    <row r="32" spans="2:6" s="9" customFormat="1" ht="20.100000000000001" customHeight="1" x14ac:dyDescent="0.2">
      <c r="B32" s="49" t="s">
        <v>42</v>
      </c>
      <c r="C32" s="17">
        <v>77</v>
      </c>
      <c r="D32" s="23">
        <v>4.0979244278871736</v>
      </c>
      <c r="E32" s="18">
        <v>10356</v>
      </c>
      <c r="F32" s="24">
        <v>2.8681577985310245</v>
      </c>
    </row>
    <row r="33" spans="2:6" s="9" customFormat="1" ht="20.100000000000001" customHeight="1" x14ac:dyDescent="0.2">
      <c r="B33" s="56" t="s">
        <v>43</v>
      </c>
      <c r="C33" s="57">
        <v>0</v>
      </c>
      <c r="D33" s="58">
        <v>0</v>
      </c>
      <c r="E33" s="59">
        <v>0</v>
      </c>
      <c r="F33" s="60">
        <v>0</v>
      </c>
    </row>
    <row r="34" spans="2:6" s="9" customFormat="1" ht="20.100000000000001" customHeight="1" thickBot="1" x14ac:dyDescent="0.25">
      <c r="B34" s="50" t="s">
        <v>44</v>
      </c>
      <c r="C34" s="19">
        <v>136</v>
      </c>
      <c r="D34" s="25">
        <v>7.2378924960085156</v>
      </c>
      <c r="E34" s="20">
        <v>35473</v>
      </c>
      <c r="F34" s="26">
        <v>9.8244651976912944</v>
      </c>
    </row>
    <row r="35" spans="2:6" s="9" customFormat="1" ht="20.100000000000001" customHeight="1" x14ac:dyDescent="0.2">
      <c r="B35" s="30"/>
      <c r="C35" s="22"/>
      <c r="D35" s="31"/>
      <c r="E35" s="22"/>
      <c r="F35" s="31"/>
    </row>
    <row r="36" spans="2:6" x14ac:dyDescent="0.2"/>
  </sheetData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VF7"/>
  <sheetViews>
    <sheetView showGridLines="0" rightToLeft="1" zoomScaleNormal="100" workbookViewId="0"/>
  </sheetViews>
  <sheetFormatPr defaultColWidth="0" defaultRowHeight="12.75" zeroHeight="1" x14ac:dyDescent="0.2"/>
  <cols>
    <col min="1" max="1" width="82.28515625" style="2" customWidth="1"/>
    <col min="2" max="3" width="9.140625" style="1" customWidth="1"/>
    <col min="4" max="250" width="9.140625" style="1" hidden="1"/>
    <col min="251" max="251" width="82.28515625" style="1" hidden="1"/>
    <col min="252" max="252" width="82" style="1" hidden="1"/>
    <col min="253" max="253" width="82.140625" style="1" hidden="1"/>
    <col min="254" max="254" width="83.85546875" style="1" hidden="1"/>
    <col min="255" max="506" width="9.140625" style="1" hidden="1"/>
    <col min="507" max="507" width="82.28515625" style="1" hidden="1"/>
    <col min="508" max="508" width="82" style="1" hidden="1"/>
    <col min="509" max="509" width="82.140625" style="1" hidden="1"/>
    <col min="510" max="510" width="83.85546875" style="1" hidden="1"/>
    <col min="511" max="762" width="9.140625" style="1" hidden="1"/>
    <col min="763" max="763" width="82.28515625" style="1" hidden="1"/>
    <col min="764" max="764" width="82" style="1" hidden="1"/>
    <col min="765" max="765" width="82.140625" style="1" hidden="1"/>
    <col min="766" max="766" width="83.85546875" style="1" hidden="1"/>
    <col min="767" max="1018" width="9.140625" style="1" hidden="1"/>
    <col min="1019" max="1019" width="82.28515625" style="1" hidden="1"/>
    <col min="1020" max="1020" width="82" style="1" hidden="1"/>
    <col min="1021" max="1021" width="82.140625" style="1" hidden="1"/>
    <col min="1022" max="1022" width="83.85546875" style="1" hidden="1"/>
    <col min="1023" max="1274" width="9.140625" style="1" hidden="1"/>
    <col min="1275" max="1275" width="82.28515625" style="1" hidden="1"/>
    <col min="1276" max="1276" width="82" style="1" hidden="1"/>
    <col min="1277" max="1277" width="82.140625" style="1" hidden="1"/>
    <col min="1278" max="1278" width="83.85546875" style="1" hidden="1"/>
    <col min="1279" max="1530" width="9.140625" style="1" hidden="1"/>
    <col min="1531" max="1531" width="82.28515625" style="1" hidden="1"/>
    <col min="1532" max="1532" width="82" style="1" hidden="1"/>
    <col min="1533" max="1533" width="82.140625" style="1" hidden="1"/>
    <col min="1534" max="1534" width="83.85546875" style="1" hidden="1"/>
    <col min="1535" max="1786" width="9.140625" style="1" hidden="1"/>
    <col min="1787" max="1787" width="82.28515625" style="1" hidden="1"/>
    <col min="1788" max="1788" width="82" style="1" hidden="1"/>
    <col min="1789" max="1789" width="82.140625" style="1" hidden="1"/>
    <col min="1790" max="1790" width="83.85546875" style="1" hidden="1"/>
    <col min="1791" max="2042" width="9.140625" style="1" hidden="1"/>
    <col min="2043" max="2043" width="82.28515625" style="1" hidden="1"/>
    <col min="2044" max="2044" width="82" style="1" hidden="1"/>
    <col min="2045" max="2045" width="82.140625" style="1" hidden="1"/>
    <col min="2046" max="2046" width="83.85546875" style="1" hidden="1"/>
    <col min="2047" max="2298" width="9.140625" style="1" hidden="1"/>
    <col min="2299" max="2299" width="82.28515625" style="1" hidden="1"/>
    <col min="2300" max="2300" width="82" style="1" hidden="1"/>
    <col min="2301" max="2301" width="82.140625" style="1" hidden="1"/>
    <col min="2302" max="2302" width="83.85546875" style="1" hidden="1"/>
    <col min="2303" max="2554" width="9.140625" style="1" hidden="1"/>
    <col min="2555" max="2555" width="82.28515625" style="1" hidden="1"/>
    <col min="2556" max="2556" width="82" style="1" hidden="1"/>
    <col min="2557" max="2557" width="82.140625" style="1" hidden="1"/>
    <col min="2558" max="2558" width="83.85546875" style="1" hidden="1"/>
    <col min="2559" max="2810" width="9.140625" style="1" hidden="1"/>
    <col min="2811" max="2811" width="82.28515625" style="1" hidden="1"/>
    <col min="2812" max="2812" width="82" style="1" hidden="1"/>
    <col min="2813" max="2813" width="82.140625" style="1" hidden="1"/>
    <col min="2814" max="2814" width="83.85546875" style="1" hidden="1"/>
    <col min="2815" max="3066" width="9.140625" style="1" hidden="1"/>
    <col min="3067" max="3067" width="82.28515625" style="1" hidden="1"/>
    <col min="3068" max="3068" width="82" style="1" hidden="1"/>
    <col min="3069" max="3069" width="82.140625" style="1" hidden="1"/>
    <col min="3070" max="3070" width="83.85546875" style="1" hidden="1"/>
    <col min="3071" max="3322" width="9.140625" style="1" hidden="1"/>
    <col min="3323" max="3323" width="82.28515625" style="1" hidden="1"/>
    <col min="3324" max="3324" width="82" style="1" hidden="1"/>
    <col min="3325" max="3325" width="82.140625" style="1" hidden="1"/>
    <col min="3326" max="3326" width="83.85546875" style="1" hidden="1"/>
    <col min="3327" max="3578" width="9.140625" style="1" hidden="1"/>
    <col min="3579" max="3579" width="82.28515625" style="1" hidden="1"/>
    <col min="3580" max="3580" width="82" style="1" hidden="1"/>
    <col min="3581" max="3581" width="82.140625" style="1" hidden="1"/>
    <col min="3582" max="3582" width="83.85546875" style="1" hidden="1"/>
    <col min="3583" max="3834" width="9.140625" style="1" hidden="1"/>
    <col min="3835" max="3835" width="82.28515625" style="1" hidden="1"/>
    <col min="3836" max="3836" width="82" style="1" hidden="1"/>
    <col min="3837" max="3837" width="82.140625" style="1" hidden="1"/>
    <col min="3838" max="3838" width="83.85546875" style="1" hidden="1"/>
    <col min="3839" max="4090" width="9.140625" style="1" hidden="1"/>
    <col min="4091" max="4091" width="82.28515625" style="1" hidden="1"/>
    <col min="4092" max="4092" width="82" style="1" hidden="1"/>
    <col min="4093" max="4093" width="82.140625" style="1" hidden="1"/>
    <col min="4094" max="4094" width="83.85546875" style="1" hidden="1"/>
    <col min="4095" max="4346" width="9.140625" style="1" hidden="1"/>
    <col min="4347" max="4347" width="82.28515625" style="1" hidden="1"/>
    <col min="4348" max="4348" width="82" style="1" hidden="1"/>
    <col min="4349" max="4349" width="82.140625" style="1" hidden="1"/>
    <col min="4350" max="4350" width="83.85546875" style="1" hidden="1"/>
    <col min="4351" max="4602" width="9.140625" style="1" hidden="1"/>
    <col min="4603" max="4603" width="82.28515625" style="1" hidden="1"/>
    <col min="4604" max="4604" width="82" style="1" hidden="1"/>
    <col min="4605" max="4605" width="82.140625" style="1" hidden="1"/>
    <col min="4606" max="4606" width="83.85546875" style="1" hidden="1"/>
    <col min="4607" max="4858" width="9.140625" style="1" hidden="1"/>
    <col min="4859" max="4859" width="82.28515625" style="1" hidden="1"/>
    <col min="4860" max="4860" width="82" style="1" hidden="1"/>
    <col min="4861" max="4861" width="82.140625" style="1" hidden="1"/>
    <col min="4862" max="4862" width="83.85546875" style="1" hidden="1"/>
    <col min="4863" max="5114" width="9.140625" style="1" hidden="1"/>
    <col min="5115" max="5115" width="82.28515625" style="1" hidden="1"/>
    <col min="5116" max="5116" width="82" style="1" hidden="1"/>
    <col min="5117" max="5117" width="82.140625" style="1" hidden="1"/>
    <col min="5118" max="5118" width="83.85546875" style="1" hidden="1"/>
    <col min="5119" max="5370" width="9.140625" style="1" hidden="1"/>
    <col min="5371" max="5371" width="82.28515625" style="1" hidden="1"/>
    <col min="5372" max="5372" width="82" style="1" hidden="1"/>
    <col min="5373" max="5373" width="82.140625" style="1" hidden="1"/>
    <col min="5374" max="5374" width="83.85546875" style="1" hidden="1"/>
    <col min="5375" max="5626" width="9.140625" style="1" hidden="1"/>
    <col min="5627" max="5627" width="82.28515625" style="1" hidden="1"/>
    <col min="5628" max="5628" width="82" style="1" hidden="1"/>
    <col min="5629" max="5629" width="82.140625" style="1" hidden="1"/>
    <col min="5630" max="5630" width="83.85546875" style="1" hidden="1"/>
    <col min="5631" max="5882" width="9.140625" style="1" hidden="1"/>
    <col min="5883" max="5883" width="82.28515625" style="1" hidden="1"/>
    <col min="5884" max="5884" width="82" style="1" hidden="1"/>
    <col min="5885" max="5885" width="82.140625" style="1" hidden="1"/>
    <col min="5886" max="5886" width="83.85546875" style="1" hidden="1"/>
    <col min="5887" max="6138" width="9.140625" style="1" hidden="1"/>
    <col min="6139" max="6139" width="82.28515625" style="1" hidden="1"/>
    <col min="6140" max="6140" width="82" style="1" hidden="1"/>
    <col min="6141" max="6141" width="82.140625" style="1" hidden="1"/>
    <col min="6142" max="6142" width="83.85546875" style="1" hidden="1"/>
    <col min="6143" max="6394" width="9.140625" style="1" hidden="1"/>
    <col min="6395" max="6395" width="82.28515625" style="1" hidden="1"/>
    <col min="6396" max="6396" width="82" style="1" hidden="1"/>
    <col min="6397" max="6397" width="82.140625" style="1" hidden="1"/>
    <col min="6398" max="6398" width="83.85546875" style="1" hidden="1"/>
    <col min="6399" max="6650" width="9.140625" style="1" hidden="1"/>
    <col min="6651" max="6651" width="82.28515625" style="1" hidden="1"/>
    <col min="6652" max="6652" width="82" style="1" hidden="1"/>
    <col min="6653" max="6653" width="82.140625" style="1" hidden="1"/>
    <col min="6654" max="6654" width="83.85546875" style="1" hidden="1"/>
    <col min="6655" max="6906" width="9.140625" style="1" hidden="1"/>
    <col min="6907" max="6907" width="82.28515625" style="1" hidden="1"/>
    <col min="6908" max="6908" width="82" style="1" hidden="1"/>
    <col min="6909" max="6909" width="82.140625" style="1" hidden="1"/>
    <col min="6910" max="6910" width="83.85546875" style="1" hidden="1"/>
    <col min="6911" max="7162" width="9.140625" style="1" hidden="1"/>
    <col min="7163" max="7163" width="82.28515625" style="1" hidden="1"/>
    <col min="7164" max="7164" width="82" style="1" hidden="1"/>
    <col min="7165" max="7165" width="82.140625" style="1" hidden="1"/>
    <col min="7166" max="7166" width="83.85546875" style="1" hidden="1"/>
    <col min="7167" max="7418" width="9.140625" style="1" hidden="1"/>
    <col min="7419" max="7419" width="82.28515625" style="1" hidden="1"/>
    <col min="7420" max="7420" width="82" style="1" hidden="1"/>
    <col min="7421" max="7421" width="82.140625" style="1" hidden="1"/>
    <col min="7422" max="7422" width="83.85546875" style="1" hidden="1"/>
    <col min="7423" max="7674" width="9.140625" style="1" hidden="1"/>
    <col min="7675" max="7675" width="82.28515625" style="1" hidden="1"/>
    <col min="7676" max="7676" width="82" style="1" hidden="1"/>
    <col min="7677" max="7677" width="82.140625" style="1" hidden="1"/>
    <col min="7678" max="7678" width="83.85546875" style="1" hidden="1"/>
    <col min="7679" max="7930" width="9.140625" style="1" hidden="1"/>
    <col min="7931" max="7931" width="82.28515625" style="1" hidden="1"/>
    <col min="7932" max="7932" width="82" style="1" hidden="1"/>
    <col min="7933" max="7933" width="82.140625" style="1" hidden="1"/>
    <col min="7934" max="7934" width="83.85546875" style="1" hidden="1"/>
    <col min="7935" max="8186" width="9.140625" style="1" hidden="1"/>
    <col min="8187" max="8187" width="82.28515625" style="1" hidden="1"/>
    <col min="8188" max="8188" width="82" style="1" hidden="1"/>
    <col min="8189" max="8189" width="82.140625" style="1" hidden="1"/>
    <col min="8190" max="8190" width="83.85546875" style="1" hidden="1"/>
    <col min="8191" max="8442" width="9.140625" style="1" hidden="1"/>
    <col min="8443" max="8443" width="82.28515625" style="1" hidden="1"/>
    <col min="8444" max="8444" width="82" style="1" hidden="1"/>
    <col min="8445" max="8445" width="82.140625" style="1" hidden="1"/>
    <col min="8446" max="8446" width="83.85546875" style="1" hidden="1"/>
    <col min="8447" max="8698" width="9.140625" style="1" hidden="1"/>
    <col min="8699" max="8699" width="82.28515625" style="1" hidden="1"/>
    <col min="8700" max="8700" width="82" style="1" hidden="1"/>
    <col min="8701" max="8701" width="82.140625" style="1" hidden="1"/>
    <col min="8702" max="8702" width="83.85546875" style="1" hidden="1"/>
    <col min="8703" max="8954" width="9.140625" style="1" hidden="1"/>
    <col min="8955" max="8955" width="82.28515625" style="1" hidden="1"/>
    <col min="8956" max="8956" width="82" style="1" hidden="1"/>
    <col min="8957" max="8957" width="82.140625" style="1" hidden="1"/>
    <col min="8958" max="8958" width="83.85546875" style="1" hidden="1"/>
    <col min="8959" max="9210" width="9.140625" style="1" hidden="1"/>
    <col min="9211" max="9211" width="82.28515625" style="1" hidden="1"/>
    <col min="9212" max="9212" width="82" style="1" hidden="1"/>
    <col min="9213" max="9213" width="82.140625" style="1" hidden="1"/>
    <col min="9214" max="9214" width="83.85546875" style="1" hidden="1"/>
    <col min="9215" max="9466" width="9.140625" style="1" hidden="1"/>
    <col min="9467" max="9467" width="82.28515625" style="1" hidden="1"/>
    <col min="9468" max="9468" width="82" style="1" hidden="1"/>
    <col min="9469" max="9469" width="82.140625" style="1" hidden="1"/>
    <col min="9470" max="9470" width="83.85546875" style="1" hidden="1"/>
    <col min="9471" max="9722" width="9.140625" style="1" hidden="1"/>
    <col min="9723" max="9723" width="82.28515625" style="1" hidden="1"/>
    <col min="9724" max="9724" width="82" style="1" hidden="1"/>
    <col min="9725" max="9725" width="82.140625" style="1" hidden="1"/>
    <col min="9726" max="9726" width="83.85546875" style="1" hidden="1"/>
    <col min="9727" max="9978" width="9.140625" style="1" hidden="1"/>
    <col min="9979" max="9979" width="82.28515625" style="1" hidden="1"/>
    <col min="9980" max="9980" width="82" style="1" hidden="1"/>
    <col min="9981" max="9981" width="82.140625" style="1" hidden="1"/>
    <col min="9982" max="9982" width="83.85546875" style="1" hidden="1"/>
    <col min="9983" max="10234" width="9.140625" style="1" hidden="1"/>
    <col min="10235" max="10235" width="82.28515625" style="1" hidden="1"/>
    <col min="10236" max="10236" width="82" style="1" hidden="1"/>
    <col min="10237" max="10237" width="82.140625" style="1" hidden="1"/>
    <col min="10238" max="10238" width="83.85546875" style="1" hidden="1"/>
    <col min="10239" max="10490" width="9.140625" style="1" hidden="1"/>
    <col min="10491" max="10491" width="82.28515625" style="1" hidden="1"/>
    <col min="10492" max="10492" width="82" style="1" hidden="1"/>
    <col min="10493" max="10493" width="82.140625" style="1" hidden="1"/>
    <col min="10494" max="10494" width="83.85546875" style="1" hidden="1"/>
    <col min="10495" max="10746" width="9.140625" style="1" hidden="1"/>
    <col min="10747" max="10747" width="82.28515625" style="1" hidden="1"/>
    <col min="10748" max="10748" width="82" style="1" hidden="1"/>
    <col min="10749" max="10749" width="82.140625" style="1" hidden="1"/>
    <col min="10750" max="10750" width="83.85546875" style="1" hidden="1"/>
    <col min="10751" max="11002" width="9.140625" style="1" hidden="1"/>
    <col min="11003" max="11003" width="82.28515625" style="1" hidden="1"/>
    <col min="11004" max="11004" width="82" style="1" hidden="1"/>
    <col min="11005" max="11005" width="82.140625" style="1" hidden="1"/>
    <col min="11006" max="11006" width="83.85546875" style="1" hidden="1"/>
    <col min="11007" max="11258" width="9.140625" style="1" hidden="1"/>
    <col min="11259" max="11259" width="82.28515625" style="1" hidden="1"/>
    <col min="11260" max="11260" width="82" style="1" hidden="1"/>
    <col min="11261" max="11261" width="82.140625" style="1" hidden="1"/>
    <col min="11262" max="11262" width="83.85546875" style="1" hidden="1"/>
    <col min="11263" max="11514" width="9.140625" style="1" hidden="1"/>
    <col min="11515" max="11515" width="82.28515625" style="1" hidden="1"/>
    <col min="11516" max="11516" width="82" style="1" hidden="1"/>
    <col min="11517" max="11517" width="82.140625" style="1" hidden="1"/>
    <col min="11518" max="11518" width="83.85546875" style="1" hidden="1"/>
    <col min="11519" max="11770" width="9.140625" style="1" hidden="1"/>
    <col min="11771" max="11771" width="82.28515625" style="1" hidden="1"/>
    <col min="11772" max="11772" width="82" style="1" hidden="1"/>
    <col min="11773" max="11773" width="82.140625" style="1" hidden="1"/>
    <col min="11774" max="11774" width="83.85546875" style="1" hidden="1"/>
    <col min="11775" max="12026" width="9.140625" style="1" hidden="1"/>
    <col min="12027" max="12027" width="82.28515625" style="1" hidden="1"/>
    <col min="12028" max="12028" width="82" style="1" hidden="1"/>
    <col min="12029" max="12029" width="82.140625" style="1" hidden="1"/>
    <col min="12030" max="12030" width="83.85546875" style="1" hidden="1"/>
    <col min="12031" max="12282" width="9.140625" style="1" hidden="1"/>
    <col min="12283" max="12283" width="82.28515625" style="1" hidden="1"/>
    <col min="12284" max="12284" width="82" style="1" hidden="1"/>
    <col min="12285" max="12285" width="82.140625" style="1" hidden="1"/>
    <col min="12286" max="12286" width="83.85546875" style="1" hidden="1"/>
    <col min="12287" max="12538" width="9.140625" style="1" hidden="1"/>
    <col min="12539" max="12539" width="82.28515625" style="1" hidden="1"/>
    <col min="12540" max="12540" width="82" style="1" hidden="1"/>
    <col min="12541" max="12541" width="82.140625" style="1" hidden="1"/>
    <col min="12542" max="12542" width="83.85546875" style="1" hidden="1"/>
    <col min="12543" max="12794" width="9.140625" style="1" hidden="1"/>
    <col min="12795" max="12795" width="82.28515625" style="1" hidden="1"/>
    <col min="12796" max="12796" width="82" style="1" hidden="1"/>
    <col min="12797" max="12797" width="82.140625" style="1" hidden="1"/>
    <col min="12798" max="12798" width="83.85546875" style="1" hidden="1"/>
    <col min="12799" max="13050" width="9.140625" style="1" hidden="1"/>
    <col min="13051" max="13051" width="82.28515625" style="1" hidden="1"/>
    <col min="13052" max="13052" width="82" style="1" hidden="1"/>
    <col min="13053" max="13053" width="82.140625" style="1" hidden="1"/>
    <col min="13054" max="13054" width="83.85546875" style="1" hidden="1"/>
    <col min="13055" max="13306" width="9.140625" style="1" hidden="1"/>
    <col min="13307" max="13307" width="82.28515625" style="1" hidden="1"/>
    <col min="13308" max="13308" width="82" style="1" hidden="1"/>
    <col min="13309" max="13309" width="82.140625" style="1" hidden="1"/>
    <col min="13310" max="13310" width="83.85546875" style="1" hidden="1"/>
    <col min="13311" max="13562" width="9.140625" style="1" hidden="1"/>
    <col min="13563" max="13563" width="82.28515625" style="1" hidden="1"/>
    <col min="13564" max="13564" width="82" style="1" hidden="1"/>
    <col min="13565" max="13565" width="82.140625" style="1" hidden="1"/>
    <col min="13566" max="13566" width="83.85546875" style="1" hidden="1"/>
    <col min="13567" max="13818" width="9.140625" style="1" hidden="1"/>
    <col min="13819" max="13819" width="82.28515625" style="1" hidden="1"/>
    <col min="13820" max="13820" width="82" style="1" hidden="1"/>
    <col min="13821" max="13821" width="82.140625" style="1" hidden="1"/>
    <col min="13822" max="13822" width="83.85546875" style="1" hidden="1"/>
    <col min="13823" max="14074" width="9.140625" style="1" hidden="1"/>
    <col min="14075" max="14075" width="82.28515625" style="1" hidden="1"/>
    <col min="14076" max="14076" width="82" style="1" hidden="1"/>
    <col min="14077" max="14077" width="82.140625" style="1" hidden="1"/>
    <col min="14078" max="14078" width="83.85546875" style="1" hidden="1"/>
    <col min="14079" max="14330" width="9.140625" style="1" hidden="1"/>
    <col min="14331" max="14331" width="82.28515625" style="1" hidden="1"/>
    <col min="14332" max="14332" width="82" style="1" hidden="1"/>
    <col min="14333" max="14333" width="82.140625" style="1" hidden="1"/>
    <col min="14334" max="14334" width="83.85546875" style="1" hidden="1"/>
    <col min="14335" max="14586" width="9.140625" style="1" hidden="1"/>
    <col min="14587" max="14587" width="82.28515625" style="1" hidden="1"/>
    <col min="14588" max="14588" width="82" style="1" hidden="1"/>
    <col min="14589" max="14589" width="82.140625" style="1" hidden="1"/>
    <col min="14590" max="14590" width="83.85546875" style="1" hidden="1"/>
    <col min="14591" max="14842" width="9.140625" style="1" hidden="1"/>
    <col min="14843" max="14843" width="82.28515625" style="1" hidden="1"/>
    <col min="14844" max="14844" width="82" style="1" hidden="1"/>
    <col min="14845" max="14845" width="82.140625" style="1" hidden="1"/>
    <col min="14846" max="14846" width="83.85546875" style="1" hidden="1"/>
    <col min="14847" max="15098" width="9.140625" style="1" hidden="1"/>
    <col min="15099" max="15099" width="82.28515625" style="1" hidden="1"/>
    <col min="15100" max="15100" width="82" style="1" hidden="1"/>
    <col min="15101" max="15101" width="82.140625" style="1" hidden="1"/>
    <col min="15102" max="15102" width="83.85546875" style="1" hidden="1"/>
    <col min="15103" max="15354" width="9.140625" style="1" hidden="1"/>
    <col min="15355" max="15355" width="82.28515625" style="1" hidden="1"/>
    <col min="15356" max="15356" width="82" style="1" hidden="1"/>
    <col min="15357" max="15357" width="82.140625" style="1" hidden="1"/>
    <col min="15358" max="15358" width="83.85546875" style="1" hidden="1"/>
    <col min="15359" max="15610" width="9.140625" style="1" hidden="1"/>
    <col min="15611" max="15611" width="82.28515625" style="1" hidden="1"/>
    <col min="15612" max="15612" width="82" style="1" hidden="1"/>
    <col min="15613" max="15613" width="82.140625" style="1" hidden="1"/>
    <col min="15614" max="15614" width="83.85546875" style="1" hidden="1"/>
    <col min="15615" max="15866" width="9.140625" style="1" hidden="1"/>
    <col min="15867" max="15867" width="82.28515625" style="1" hidden="1"/>
    <col min="15868" max="15868" width="82" style="1" hidden="1"/>
    <col min="15869" max="15869" width="82.140625" style="1" hidden="1"/>
    <col min="15870" max="15870" width="83.85546875" style="1" hidden="1"/>
    <col min="15871" max="16122" width="9.140625" style="1" hidden="1"/>
    <col min="16123" max="16123" width="82.28515625" style="1" hidden="1"/>
    <col min="16124" max="16124" width="82" style="1" hidden="1"/>
    <col min="16125" max="16125" width="82.140625" style="1" hidden="1"/>
    <col min="16126" max="16126" width="83.85546875" style="1" hidden="1"/>
    <col min="16127" max="16384" width="9.140625" style="1" hidden="1"/>
  </cols>
  <sheetData>
    <row r="1" spans="1:1" ht="50.1" customHeight="1" x14ac:dyDescent="0.2">
      <c r="A1" s="40" t="s">
        <v>5</v>
      </c>
    </row>
    <row r="2" spans="1:1" ht="60.95" customHeight="1" x14ac:dyDescent="0.2">
      <c r="A2" s="6" t="s">
        <v>8</v>
      </c>
    </row>
    <row r="3" spans="1:1" ht="48.2" customHeight="1" x14ac:dyDescent="0.2">
      <c r="A3" s="7" t="s">
        <v>12</v>
      </c>
    </row>
    <row r="4" spans="1:1" ht="48.2" customHeight="1" x14ac:dyDescent="0.2">
      <c r="A4" s="6" t="s">
        <v>9</v>
      </c>
    </row>
    <row r="5" spans="1:1" ht="99.2" customHeight="1" x14ac:dyDescent="0.2">
      <c r="A5" s="7" t="s">
        <v>55</v>
      </c>
    </row>
    <row r="6" spans="1:1" hidden="1" x14ac:dyDescent="0.2">
      <c r="A6" s="1"/>
    </row>
    <row r="7" spans="1:1" hidden="1" x14ac:dyDescent="0.2">
      <c r="A7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15"/>
  <sheetViews>
    <sheetView showGridLines="0" rightToLeft="1" workbookViewId="0">
      <selection activeCell="A3" sqref="A3"/>
    </sheetView>
  </sheetViews>
  <sheetFormatPr defaultColWidth="0" defaultRowHeight="12.75" zeroHeight="1" x14ac:dyDescent="0.2"/>
  <cols>
    <col min="1" max="1" width="124.5703125" style="1" customWidth="1"/>
    <col min="2" max="16384" width="9.140625" style="1" hidden="1"/>
  </cols>
  <sheetData>
    <row r="1" spans="1:1" ht="50.1" customHeight="1" x14ac:dyDescent="0.2">
      <c r="A1" s="41" t="s">
        <v>56</v>
      </c>
    </row>
    <row r="2" spans="1:1" ht="48.2" customHeight="1" x14ac:dyDescent="0.2">
      <c r="A2" s="4" t="s">
        <v>46</v>
      </c>
    </row>
    <row r="3" spans="1:1" ht="150.19999999999999" customHeight="1" x14ac:dyDescent="0.2">
      <c r="A3" s="5" t="s">
        <v>47</v>
      </c>
    </row>
    <row r="4" spans="1:1" ht="124.7" customHeight="1" x14ac:dyDescent="0.2">
      <c r="A4" s="4" t="s">
        <v>48</v>
      </c>
    </row>
    <row r="5" spans="1:1" ht="48.2" customHeight="1" x14ac:dyDescent="0.2">
      <c r="A5" s="5" t="s">
        <v>49</v>
      </c>
    </row>
    <row r="6" spans="1:1" ht="60.95" customHeight="1" x14ac:dyDescent="0.2">
      <c r="A6" s="4" t="s">
        <v>51</v>
      </c>
    </row>
    <row r="7" spans="1:1" ht="48.2" customHeight="1" x14ac:dyDescent="0.2">
      <c r="A7" s="5" t="s">
        <v>50</v>
      </c>
    </row>
    <row r="8" spans="1:1" ht="48.2" customHeight="1" x14ac:dyDescent="0.2">
      <c r="A8" s="4" t="s">
        <v>45</v>
      </c>
    </row>
    <row r="9" spans="1:1" ht="48.2" customHeight="1" x14ac:dyDescent="0.2">
      <c r="A9" s="5" t="s">
        <v>52</v>
      </c>
    </row>
    <row r="10" spans="1:1" ht="48.2" customHeight="1" x14ac:dyDescent="0.2">
      <c r="A10" s="4" t="s">
        <v>53</v>
      </c>
    </row>
    <row r="11" spans="1:1" ht="48.2" customHeight="1" x14ac:dyDescent="0.2">
      <c r="A11" s="5" t="s">
        <v>54</v>
      </c>
    </row>
    <row r="12" spans="1:1" ht="12.75" hidden="1" customHeight="1" x14ac:dyDescent="0.2"/>
    <row r="13" spans="1:1" ht="12.75" hidden="1" customHeight="1" x14ac:dyDescent="0.2"/>
    <row r="14" spans="1:1" ht="12.75" hidden="1" customHeight="1" x14ac:dyDescent="0.2"/>
    <row r="15" spans="1:1" ht="12.75" hidden="1" customHeight="1" x14ac:dyDescent="0.2"/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16"/>
  <sheetViews>
    <sheetView showGridLines="0" rightToLeft="1" showWhiteSpace="0" topLeftCell="B1" zoomScaleNormal="100" workbookViewId="0">
      <selection activeCell="E9" sqref="E9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" ht="50.1" customHeight="1" thickBot="1" x14ac:dyDescent="0.25">
      <c r="B1" s="64" t="s">
        <v>67</v>
      </c>
      <c r="C1" s="64"/>
      <c r="D1" s="64"/>
      <c r="E1" s="64"/>
      <c r="F1" s="64"/>
      <c r="G1" s="64"/>
      <c r="H1" s="8"/>
      <c r="I1" s="8"/>
      <c r="J1" s="8"/>
    </row>
    <row r="2" spans="2:13" ht="57" customHeight="1" thickBot="1" x14ac:dyDescent="0.25">
      <c r="B2" s="48" t="s">
        <v>59</v>
      </c>
      <c r="C2" s="48" t="s">
        <v>78</v>
      </c>
      <c r="D2" s="48" t="s">
        <v>79</v>
      </c>
      <c r="E2" s="48" t="s">
        <v>80</v>
      </c>
      <c r="F2" s="48" t="s">
        <v>81</v>
      </c>
      <c r="G2" s="48" t="s">
        <v>82</v>
      </c>
      <c r="H2" s="21"/>
    </row>
    <row r="3" spans="2:13" ht="24.95" customHeight="1" x14ac:dyDescent="0.2">
      <c r="B3" s="45" t="s">
        <v>6</v>
      </c>
      <c r="C3" s="35">
        <v>755663</v>
      </c>
      <c r="D3" s="36">
        <v>140793</v>
      </c>
      <c r="E3" s="36">
        <v>100344</v>
      </c>
      <c r="F3" s="36">
        <v>2462</v>
      </c>
      <c r="G3" s="37">
        <v>1879</v>
      </c>
      <c r="H3" s="22"/>
      <c r="K3" s="10"/>
      <c r="L3" s="10"/>
      <c r="M3" s="10"/>
    </row>
    <row r="4" spans="2:13" ht="24.95" customHeight="1" x14ac:dyDescent="0.2">
      <c r="B4" s="46" t="s">
        <v>75</v>
      </c>
      <c r="C4" s="42"/>
      <c r="D4" s="43"/>
      <c r="E4" s="43"/>
      <c r="F4" s="43"/>
      <c r="G4" s="44"/>
      <c r="H4" s="22"/>
    </row>
    <row r="5" spans="2:13" ht="24.95" customHeight="1" x14ac:dyDescent="0.2">
      <c r="B5" s="46" t="s">
        <v>76</v>
      </c>
      <c r="C5" s="42"/>
      <c r="D5" s="43"/>
      <c r="E5" s="43"/>
      <c r="F5" s="43"/>
      <c r="G5" s="44"/>
      <c r="H5" s="22"/>
    </row>
    <row r="6" spans="2:13" ht="24.95" customHeight="1" x14ac:dyDescent="0.2">
      <c r="B6" s="47"/>
      <c r="C6" s="22"/>
      <c r="D6" s="22"/>
      <c r="E6" s="22"/>
      <c r="F6" s="22"/>
      <c r="G6" s="22"/>
      <c r="H6" s="22"/>
    </row>
    <row r="7" spans="2:13" ht="24.95" customHeight="1" x14ac:dyDescent="0.2">
      <c r="B7" s="47"/>
      <c r="C7" s="22"/>
      <c r="D7" s="22"/>
      <c r="E7" s="22"/>
      <c r="F7" s="22"/>
      <c r="G7" s="22"/>
      <c r="H7" s="22"/>
    </row>
    <row r="8" spans="2:13" ht="24.95" customHeight="1" x14ac:dyDescent="0.2">
      <c r="B8" s="47"/>
      <c r="C8" s="22"/>
      <c r="D8" s="22"/>
      <c r="E8" s="22"/>
      <c r="F8" s="22"/>
      <c r="G8" s="22"/>
      <c r="H8" s="22"/>
    </row>
    <row r="9" spans="2:13" ht="24.95" customHeight="1" x14ac:dyDescent="0.2">
      <c r="B9" s="47"/>
      <c r="C9" s="22"/>
      <c r="D9" s="22"/>
      <c r="E9" s="22"/>
      <c r="F9" s="22"/>
      <c r="G9" s="22"/>
      <c r="H9" s="22"/>
    </row>
    <row r="10" spans="2:13" ht="24.95" customHeight="1" x14ac:dyDescent="0.2">
      <c r="B10" s="47"/>
      <c r="C10" s="22"/>
      <c r="D10" s="22"/>
      <c r="E10" s="22"/>
      <c r="F10" s="22"/>
      <c r="G10" s="22"/>
      <c r="H10" s="22"/>
    </row>
    <row r="11" spans="2:13" ht="24.95" customHeight="1" x14ac:dyDescent="0.2">
      <c r="B11" s="47"/>
      <c r="C11" s="22"/>
      <c r="D11" s="22"/>
      <c r="E11" s="22"/>
      <c r="F11" s="22"/>
      <c r="G11" s="22"/>
      <c r="H11" s="22"/>
    </row>
    <row r="12" spans="2:13" ht="24.75" customHeight="1" x14ac:dyDescent="0.2">
      <c r="B12" s="47"/>
      <c r="C12" s="22"/>
      <c r="D12" s="22"/>
      <c r="E12" s="22"/>
      <c r="F12" s="22"/>
      <c r="G12" s="22"/>
    </row>
    <row r="13" spans="2:13" ht="24.75" customHeight="1" x14ac:dyDescent="0.2">
      <c r="B13" s="47"/>
      <c r="C13" s="22"/>
      <c r="D13" s="22"/>
      <c r="E13" s="22"/>
      <c r="F13" s="22"/>
      <c r="G13" s="22"/>
    </row>
    <row r="14" spans="2:13" ht="22.5" customHeight="1" x14ac:dyDescent="0.2">
      <c r="B14" s="47"/>
      <c r="C14" s="22"/>
      <c r="D14" s="22"/>
      <c r="E14" s="22"/>
      <c r="F14" s="22"/>
      <c r="G14" s="22"/>
    </row>
    <row r="15" spans="2:13" ht="23.25" customHeight="1" x14ac:dyDescent="0.2">
      <c r="B15" s="47"/>
      <c r="C15" s="22"/>
      <c r="D15" s="22"/>
      <c r="E15" s="22"/>
      <c r="F15" s="22"/>
      <c r="G15" s="22"/>
    </row>
    <row r="16" spans="2:13" ht="21" customHeight="1" x14ac:dyDescent="0.2">
      <c r="B16" s="47"/>
      <c r="C16" s="22"/>
      <c r="D16" s="22"/>
      <c r="E16" s="22"/>
      <c r="F16" s="22"/>
      <c r="G16" s="22"/>
    </row>
  </sheetData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FC16"/>
  <sheetViews>
    <sheetView showGridLines="0" rightToLeft="1" zoomScaleNormal="100" workbookViewId="0">
      <selection activeCell="C2" sqref="C2"/>
    </sheetView>
  </sheetViews>
  <sheetFormatPr defaultColWidth="0" defaultRowHeight="12.75" x14ac:dyDescent="0.2"/>
  <cols>
    <col min="1" max="1" width="15.7109375" style="3" customWidth="1"/>
    <col min="2" max="6" width="15.7109375" style="9" customWidth="1"/>
    <col min="7" max="7" width="15.7109375" style="13" customWidth="1"/>
    <col min="8" max="8" width="9.140625" style="9" hidden="1" customWidth="1"/>
    <col min="9" max="16384" width="9.140625" style="9" hidden="1"/>
  </cols>
  <sheetData>
    <row r="1" spans="1:7 16383:16383" ht="50.1" customHeight="1" thickBot="1" x14ac:dyDescent="0.25">
      <c r="A1" s="64" t="s">
        <v>68</v>
      </c>
      <c r="B1" s="64"/>
      <c r="C1" s="64"/>
      <c r="D1" s="64"/>
      <c r="E1" s="64"/>
      <c r="F1" s="64"/>
      <c r="G1" s="12"/>
    </row>
    <row r="2" spans="1:7 16383:16383" ht="56.25" customHeight="1" thickBot="1" x14ac:dyDescent="0.25">
      <c r="A2" s="48" t="s">
        <v>59</v>
      </c>
      <c r="B2" s="48" t="s">
        <v>2</v>
      </c>
      <c r="C2" s="48" t="s">
        <v>1</v>
      </c>
      <c r="D2" s="48" t="s">
        <v>0</v>
      </c>
      <c r="E2" s="48" t="s">
        <v>10</v>
      </c>
      <c r="F2" s="48" t="s">
        <v>11</v>
      </c>
      <c r="G2" s="10"/>
    </row>
    <row r="3" spans="1:7 16383:16383" ht="24.95" customHeight="1" x14ac:dyDescent="0.2">
      <c r="A3" s="45" t="s">
        <v>6</v>
      </c>
      <c r="B3" s="35">
        <v>14656310</v>
      </c>
      <c r="C3" s="36">
        <v>2166438</v>
      </c>
      <c r="D3" s="36">
        <v>21882031</v>
      </c>
      <c r="E3" s="36">
        <v>508128</v>
      </c>
      <c r="F3" s="37">
        <v>361068</v>
      </c>
      <c r="G3" s="10"/>
    </row>
    <row r="4" spans="1:7 16383:16383" ht="24.95" customHeight="1" x14ac:dyDescent="0.2">
      <c r="A4" s="46" t="s">
        <v>75</v>
      </c>
      <c r="B4" s="42"/>
      <c r="C4" s="43"/>
      <c r="D4" s="43"/>
      <c r="E4" s="43"/>
      <c r="F4" s="44"/>
      <c r="G4" s="10"/>
    </row>
    <row r="5" spans="1:7 16383:16383" ht="24.95" customHeight="1" x14ac:dyDescent="0.2">
      <c r="A5" s="46" t="s">
        <v>76</v>
      </c>
      <c r="B5" s="42"/>
      <c r="C5" s="43"/>
      <c r="D5" s="43"/>
      <c r="E5" s="43"/>
      <c r="F5" s="44"/>
      <c r="G5" s="10"/>
    </row>
    <row r="6" spans="1:7 16383:16383" ht="24.95" customHeight="1" x14ac:dyDescent="0.2">
      <c r="A6" s="10"/>
      <c r="B6" s="10"/>
      <c r="C6" s="10"/>
      <c r="D6" s="10"/>
      <c r="E6" s="10"/>
      <c r="F6" s="10"/>
      <c r="G6" s="10"/>
    </row>
    <row r="7" spans="1:7 16383:16383" ht="24.95" customHeight="1" x14ac:dyDescent="0.2">
      <c r="A7" s="10"/>
      <c r="B7" s="10"/>
      <c r="C7" s="10"/>
      <c r="D7" s="10"/>
      <c r="E7" s="10"/>
      <c r="F7" s="10"/>
      <c r="G7" s="10"/>
    </row>
    <row r="8" spans="1:7 16383:16383" ht="24.95" customHeight="1" x14ac:dyDescent="0.2">
      <c r="A8" s="10"/>
      <c r="B8" s="10"/>
      <c r="C8" s="10"/>
      <c r="D8" s="10"/>
      <c r="E8" s="10"/>
      <c r="F8" s="10"/>
      <c r="G8" s="10"/>
    </row>
    <row r="9" spans="1:7 16383:16383" ht="24.95" customHeight="1" x14ac:dyDescent="0.2">
      <c r="A9" s="10"/>
      <c r="B9" s="10"/>
      <c r="C9" s="10"/>
      <c r="D9" s="10"/>
      <c r="E9" s="10"/>
      <c r="F9" s="10"/>
      <c r="G9" s="10"/>
    </row>
    <row r="10" spans="1:7 16383:16383" ht="24.95" customHeight="1" x14ac:dyDescent="0.2">
      <c r="A10" s="10"/>
      <c r="B10" s="10"/>
      <c r="C10" s="10"/>
      <c r="D10" s="10"/>
      <c r="E10" s="10"/>
      <c r="F10" s="10"/>
      <c r="G10" s="10"/>
    </row>
    <row r="11" spans="1:7 16383:16383" ht="24.95" customHeight="1" x14ac:dyDescent="0.2">
      <c r="A11" s="10"/>
      <c r="B11" s="10"/>
      <c r="C11" s="10"/>
      <c r="D11" s="10"/>
      <c r="E11" s="10"/>
      <c r="F11" s="10"/>
      <c r="G11" s="10"/>
    </row>
    <row r="12" spans="1:7 16383:16383" ht="24.75" customHeight="1" x14ac:dyDescent="0.2">
      <c r="A12" s="10"/>
      <c r="B12" s="10"/>
      <c r="C12" s="10"/>
      <c r="D12" s="10"/>
      <c r="E12" s="10"/>
      <c r="F12" s="10"/>
    </row>
    <row r="13" spans="1:7 16383:16383" ht="24.75" customHeight="1" x14ac:dyDescent="0.2">
      <c r="A13" s="10"/>
      <c r="B13" s="10"/>
      <c r="C13" s="10"/>
      <c r="D13" s="10"/>
      <c r="E13" s="10"/>
      <c r="F13" s="10"/>
    </row>
    <row r="14" spans="1:7 16383:16383" ht="24" customHeight="1" x14ac:dyDescent="0.2">
      <c r="A14" s="10"/>
      <c r="B14" s="10"/>
      <c r="C14" s="10"/>
      <c r="D14" s="10"/>
      <c r="E14" s="10"/>
      <c r="F14" s="10"/>
      <c r="XFC14" s="32">
        <f>B14+C14+D14+E14</f>
        <v>0</v>
      </c>
    </row>
    <row r="15" spans="1:7 16383:16383" ht="21.75" customHeight="1" x14ac:dyDescent="0.2">
      <c r="A15" s="10"/>
      <c r="B15" s="10"/>
      <c r="C15" s="10"/>
      <c r="D15" s="10"/>
      <c r="E15" s="10"/>
      <c r="F15" s="10"/>
      <c r="G15" s="33"/>
    </row>
    <row r="16" spans="1:7 16383:16383" ht="19.5" customHeight="1" x14ac:dyDescent="0.2">
      <c r="A16" s="10"/>
      <c r="B16" s="10"/>
      <c r="C16" s="10"/>
      <c r="D16" s="10"/>
      <c r="E16" s="10"/>
      <c r="F16" s="10"/>
    </row>
  </sheetData>
  <mergeCells count="1">
    <mergeCell ref="A1:F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16"/>
  <sheetViews>
    <sheetView showGridLines="0" rightToLeft="1" workbookViewId="0">
      <selection activeCell="D7" sqref="D7"/>
    </sheetView>
  </sheetViews>
  <sheetFormatPr defaultColWidth="0" defaultRowHeight="12.75" x14ac:dyDescent="0.2"/>
  <cols>
    <col min="1" max="1" width="15.7109375" style="3" customWidth="1"/>
    <col min="2" max="6" width="15.7109375" style="9" customWidth="1"/>
    <col min="7" max="7" width="15.7109375" style="13" customWidth="1"/>
    <col min="8" max="8" width="9.140625" style="13" hidden="1" customWidth="1"/>
    <col min="9" max="16384" width="9.140625" style="9" hidden="1"/>
  </cols>
  <sheetData>
    <row r="1" spans="1:8" ht="50.1" customHeight="1" thickBot="1" x14ac:dyDescent="0.25">
      <c r="A1" s="64" t="s">
        <v>69</v>
      </c>
      <c r="B1" s="64"/>
      <c r="C1" s="64"/>
      <c r="D1" s="64"/>
      <c r="E1" s="64"/>
      <c r="F1" s="64"/>
      <c r="G1" s="8"/>
      <c r="H1" s="8"/>
    </row>
    <row r="2" spans="1:8" ht="56.25" customHeight="1" thickBot="1" x14ac:dyDescent="0.25">
      <c r="A2" s="48" t="s">
        <v>59</v>
      </c>
      <c r="B2" s="48" t="s">
        <v>2</v>
      </c>
      <c r="C2" s="48" t="s">
        <v>1</v>
      </c>
      <c r="D2" s="48" t="s">
        <v>0</v>
      </c>
      <c r="E2" s="48" t="s">
        <v>10</v>
      </c>
      <c r="F2" s="48" t="s">
        <v>11</v>
      </c>
      <c r="G2" s="10"/>
      <c r="H2" s="10"/>
    </row>
    <row r="3" spans="1:8" ht="24.95" customHeight="1" x14ac:dyDescent="0.2">
      <c r="A3" s="45" t="s">
        <v>6</v>
      </c>
      <c r="B3" s="35">
        <v>19.395299227301059</v>
      </c>
      <c r="C3" s="36">
        <v>15.387398521233299</v>
      </c>
      <c r="D3" s="36">
        <v>218.07014868851152</v>
      </c>
      <c r="E3" s="36">
        <v>206.38830219333875</v>
      </c>
      <c r="F3" s="37">
        <v>192.15965939329431</v>
      </c>
      <c r="G3" s="10"/>
      <c r="H3" s="10"/>
    </row>
    <row r="4" spans="1:8" ht="24.95" customHeight="1" x14ac:dyDescent="0.2">
      <c r="A4" s="46" t="s">
        <v>75</v>
      </c>
      <c r="B4" s="42"/>
      <c r="C4" s="43"/>
      <c r="D4" s="43"/>
      <c r="E4" s="43"/>
      <c r="F4" s="44"/>
      <c r="G4" s="10"/>
      <c r="H4" s="10"/>
    </row>
    <row r="5" spans="1:8" ht="24.95" customHeight="1" x14ac:dyDescent="0.2">
      <c r="A5" s="46" t="s">
        <v>76</v>
      </c>
      <c r="B5" s="42"/>
      <c r="C5" s="43"/>
      <c r="D5" s="43"/>
      <c r="E5" s="43"/>
      <c r="F5" s="44"/>
      <c r="G5" s="10"/>
      <c r="H5" s="10"/>
    </row>
    <row r="6" spans="1:8" ht="24.95" customHeight="1" x14ac:dyDescent="0.2">
      <c r="A6" s="10"/>
      <c r="B6" s="10"/>
      <c r="C6" s="10"/>
      <c r="D6" s="10"/>
      <c r="E6" s="10"/>
      <c r="F6" s="10"/>
      <c r="G6" s="10"/>
      <c r="H6" s="10"/>
    </row>
    <row r="7" spans="1:8" ht="24.95" customHeight="1" x14ac:dyDescent="0.2">
      <c r="A7" s="10"/>
      <c r="B7" s="10"/>
      <c r="C7" s="10"/>
      <c r="D7" s="10"/>
      <c r="E7" s="10"/>
      <c r="F7" s="10"/>
      <c r="G7" s="10"/>
      <c r="H7" s="10"/>
    </row>
    <row r="8" spans="1:8" ht="24.95" customHeight="1" x14ac:dyDescent="0.2">
      <c r="A8" s="10"/>
      <c r="B8" s="10"/>
      <c r="C8" s="10"/>
      <c r="D8" s="10"/>
      <c r="E8" s="10"/>
      <c r="F8" s="10"/>
      <c r="G8" s="10"/>
      <c r="H8" s="10"/>
    </row>
    <row r="9" spans="1:8" ht="24.95" customHeight="1" x14ac:dyDescent="0.2">
      <c r="A9" s="10"/>
      <c r="B9" s="10"/>
      <c r="C9" s="10"/>
      <c r="D9" s="10"/>
      <c r="E9" s="10"/>
      <c r="F9" s="10"/>
      <c r="G9" s="10"/>
      <c r="H9" s="10"/>
    </row>
    <row r="10" spans="1:8" ht="24.95" customHeight="1" x14ac:dyDescent="0.2">
      <c r="A10" s="10"/>
      <c r="B10" s="10"/>
      <c r="C10" s="10"/>
      <c r="D10" s="10"/>
      <c r="E10" s="10"/>
      <c r="F10" s="10"/>
      <c r="G10" s="10"/>
      <c r="H10" s="10"/>
    </row>
    <row r="11" spans="1:8" ht="24.95" customHeight="1" x14ac:dyDescent="0.2">
      <c r="A11" s="10"/>
      <c r="B11" s="10"/>
      <c r="C11" s="10"/>
      <c r="D11" s="10"/>
      <c r="E11" s="10"/>
      <c r="F11" s="10"/>
      <c r="G11" s="10"/>
      <c r="H11" s="10"/>
    </row>
    <row r="12" spans="1:8" ht="23.25" customHeight="1" x14ac:dyDescent="0.2">
      <c r="A12" s="10"/>
      <c r="B12" s="10"/>
      <c r="C12" s="10"/>
      <c r="D12" s="10"/>
      <c r="E12" s="10"/>
      <c r="F12" s="10"/>
    </row>
    <row r="13" spans="1:8" ht="23.25" customHeight="1" x14ac:dyDescent="0.2">
      <c r="A13" s="10"/>
      <c r="B13" s="10"/>
      <c r="C13" s="10"/>
      <c r="D13" s="10"/>
      <c r="E13" s="10"/>
      <c r="F13" s="10"/>
    </row>
    <row r="14" spans="1:8" ht="23.25" customHeight="1" x14ac:dyDescent="0.2">
      <c r="A14" s="10"/>
      <c r="B14" s="10"/>
      <c r="C14" s="10"/>
      <c r="D14" s="10"/>
      <c r="E14" s="10"/>
      <c r="F14" s="10"/>
    </row>
    <row r="15" spans="1:8" ht="25.5" customHeight="1" x14ac:dyDescent="0.2">
      <c r="A15" s="10"/>
      <c r="B15" s="10"/>
      <c r="C15" s="10"/>
      <c r="D15" s="10"/>
      <c r="E15" s="10"/>
      <c r="F15" s="10"/>
    </row>
    <row r="16" spans="1:8" ht="21.75" customHeight="1" x14ac:dyDescent="0.2">
      <c r="A16" s="10"/>
      <c r="B16" s="10"/>
      <c r="C16" s="10"/>
      <c r="D16" s="10"/>
      <c r="E16" s="10"/>
      <c r="F16" s="10"/>
    </row>
  </sheetData>
  <mergeCells count="1">
    <mergeCell ref="A1:F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5"/>
  <sheetViews>
    <sheetView showGridLines="0" rightToLeft="1" workbookViewId="0">
      <selection activeCell="D5" sqref="D5"/>
    </sheetView>
  </sheetViews>
  <sheetFormatPr defaultColWidth="0" defaultRowHeight="12.75" zero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15" style="9" customWidth="1"/>
    <col min="8" max="16378" width="9.140625" style="9" hidden="1"/>
    <col min="16379" max="16384" width="1.42578125" style="9" hidden="1"/>
  </cols>
  <sheetData>
    <row r="1" spans="2:6" s="16" customFormat="1" ht="50.1" customHeight="1" thickBot="1" x14ac:dyDescent="0.25">
      <c r="B1" s="64" t="s">
        <v>70</v>
      </c>
      <c r="C1" s="64"/>
      <c r="D1" s="64"/>
      <c r="E1" s="64"/>
      <c r="F1" s="15"/>
    </row>
    <row r="2" spans="2:6" ht="54" customHeight="1" x14ac:dyDescent="0.2">
      <c r="B2" s="61" t="s">
        <v>4</v>
      </c>
      <c r="C2" s="62" t="s">
        <v>83</v>
      </c>
      <c r="D2" s="62" t="s">
        <v>3</v>
      </c>
      <c r="E2" s="62" t="s">
        <v>84</v>
      </c>
      <c r="F2" s="63" t="s">
        <v>3</v>
      </c>
    </row>
    <row r="3" spans="2:6" ht="30" customHeight="1" x14ac:dyDescent="0.2">
      <c r="B3" s="51" t="s">
        <v>13</v>
      </c>
      <c r="C3" s="52">
        <v>755663</v>
      </c>
      <c r="D3" s="53">
        <v>100</v>
      </c>
      <c r="E3" s="54">
        <v>14656310</v>
      </c>
      <c r="F3" s="55">
        <v>100.00000000000001</v>
      </c>
    </row>
    <row r="4" spans="2:6" ht="20.100000000000001" customHeight="1" x14ac:dyDescent="0.2">
      <c r="B4" s="49" t="s">
        <v>14</v>
      </c>
      <c r="C4" s="17">
        <v>45975</v>
      </c>
      <c r="D4" s="23">
        <v>6.0840612812854404</v>
      </c>
      <c r="E4" s="18">
        <v>920647</v>
      </c>
      <c r="F4" s="24">
        <v>6.2815742843867248</v>
      </c>
    </row>
    <row r="5" spans="2:6" ht="20.100000000000001" customHeight="1" x14ac:dyDescent="0.2">
      <c r="B5" s="56" t="s">
        <v>15</v>
      </c>
      <c r="C5" s="57">
        <v>12790</v>
      </c>
      <c r="D5" s="58">
        <v>1.6925534265936006</v>
      </c>
      <c r="E5" s="59">
        <v>304270</v>
      </c>
      <c r="F5" s="60">
        <v>2.0760341450201314</v>
      </c>
    </row>
    <row r="6" spans="2:6" ht="20.100000000000001" customHeight="1" x14ac:dyDescent="0.2">
      <c r="B6" s="49" t="s">
        <v>16</v>
      </c>
      <c r="C6" s="17">
        <v>15969</v>
      </c>
      <c r="D6" s="23">
        <v>2.1132436019760132</v>
      </c>
      <c r="E6" s="18">
        <v>343569</v>
      </c>
      <c r="F6" s="24">
        <v>2.3441712136274409</v>
      </c>
    </row>
    <row r="7" spans="2:6" ht="20.100000000000001" customHeight="1" x14ac:dyDescent="0.2">
      <c r="B7" s="56" t="s">
        <v>17</v>
      </c>
      <c r="C7" s="57">
        <v>114589</v>
      </c>
      <c r="D7" s="58">
        <v>15.164034761527295</v>
      </c>
      <c r="E7" s="59">
        <v>2232496</v>
      </c>
      <c r="F7" s="60">
        <v>15.232319731228392</v>
      </c>
    </row>
    <row r="8" spans="2:6" ht="20.100000000000001" customHeight="1" x14ac:dyDescent="0.2">
      <c r="B8" s="49" t="s">
        <v>18</v>
      </c>
      <c r="C8" s="17">
        <v>8816</v>
      </c>
      <c r="D8" s="23">
        <v>1.1666576238349635</v>
      </c>
      <c r="E8" s="18">
        <v>142145</v>
      </c>
      <c r="F8" s="24">
        <v>0.96985530464352898</v>
      </c>
    </row>
    <row r="9" spans="2:6" ht="20.100000000000001" customHeight="1" x14ac:dyDescent="0.2">
      <c r="B9" s="56" t="s">
        <v>19</v>
      </c>
      <c r="C9" s="57">
        <v>1658</v>
      </c>
      <c r="D9" s="58">
        <v>0.21940997508148474</v>
      </c>
      <c r="E9" s="59">
        <v>33588</v>
      </c>
      <c r="F9" s="60">
        <v>0.22917091682695032</v>
      </c>
    </row>
    <row r="10" spans="2:6" ht="20.100000000000001" customHeight="1" x14ac:dyDescent="0.2">
      <c r="B10" s="49" t="s">
        <v>20</v>
      </c>
      <c r="C10" s="17">
        <v>1272</v>
      </c>
      <c r="D10" s="23">
        <v>0.16832900380195934</v>
      </c>
      <c r="E10" s="18">
        <v>23266</v>
      </c>
      <c r="F10" s="24">
        <v>0.15874391303131552</v>
      </c>
    </row>
    <row r="11" spans="2:6" ht="20.100000000000001" customHeight="1" x14ac:dyDescent="0.2">
      <c r="B11" s="56" t="s">
        <v>21</v>
      </c>
      <c r="C11" s="57">
        <v>118121</v>
      </c>
      <c r="D11" s="58">
        <v>15.631438882147201</v>
      </c>
      <c r="E11" s="59">
        <v>1734649</v>
      </c>
      <c r="F11" s="60">
        <v>11.835509756548545</v>
      </c>
    </row>
    <row r="12" spans="2:6" ht="20.100000000000001" customHeight="1" x14ac:dyDescent="0.2">
      <c r="B12" s="49" t="s">
        <v>22</v>
      </c>
      <c r="C12" s="17">
        <v>14783</v>
      </c>
      <c r="D12" s="23">
        <v>1.9562953327078341</v>
      </c>
      <c r="E12" s="18">
        <v>306813</v>
      </c>
      <c r="F12" s="24">
        <v>2.0933850334770483</v>
      </c>
    </row>
    <row r="13" spans="2:6" ht="20.100000000000001" customHeight="1" x14ac:dyDescent="0.2">
      <c r="B13" s="56" t="s">
        <v>23</v>
      </c>
      <c r="C13" s="57">
        <v>3746</v>
      </c>
      <c r="D13" s="58">
        <v>0.49572362283187082</v>
      </c>
      <c r="E13" s="59">
        <v>85339</v>
      </c>
      <c r="F13" s="60">
        <v>0.58226797877501224</v>
      </c>
    </row>
    <row r="14" spans="2:6" ht="20.100000000000001" customHeight="1" x14ac:dyDescent="0.2">
      <c r="B14" s="49" t="s">
        <v>24</v>
      </c>
      <c r="C14" s="17">
        <v>113997</v>
      </c>
      <c r="D14" s="23">
        <v>15.08569296101569</v>
      </c>
      <c r="E14" s="18">
        <v>2755492</v>
      </c>
      <c r="F14" s="24">
        <v>18.800721327537424</v>
      </c>
    </row>
    <row r="15" spans="2:6" ht="20.100000000000001" customHeight="1" x14ac:dyDescent="0.2">
      <c r="B15" s="56" t="s">
        <v>25</v>
      </c>
      <c r="C15" s="57">
        <v>6795</v>
      </c>
      <c r="D15" s="58">
        <v>0.89921036229112716</v>
      </c>
      <c r="E15" s="59">
        <v>136163</v>
      </c>
      <c r="F15" s="60">
        <v>0.92904011992104429</v>
      </c>
    </row>
    <row r="16" spans="2:6" ht="20.100000000000001" customHeight="1" x14ac:dyDescent="0.2">
      <c r="B16" s="49" t="s">
        <v>26</v>
      </c>
      <c r="C16" s="17">
        <v>34025</v>
      </c>
      <c r="D16" s="23">
        <v>4.5026685175799264</v>
      </c>
      <c r="E16" s="18">
        <v>502002</v>
      </c>
      <c r="F16" s="24">
        <v>3.4251595387925065</v>
      </c>
    </row>
    <row r="17" spans="2:6" ht="20.100000000000001" customHeight="1" x14ac:dyDescent="0.2">
      <c r="B17" s="56" t="s">
        <v>27</v>
      </c>
      <c r="C17" s="57">
        <v>1850</v>
      </c>
      <c r="D17" s="58">
        <v>0.24481812659876162</v>
      </c>
      <c r="E17" s="59">
        <v>38231</v>
      </c>
      <c r="F17" s="60">
        <v>0.26085010483539173</v>
      </c>
    </row>
    <row r="18" spans="2:6" ht="20.100000000000001" customHeight="1" x14ac:dyDescent="0.2">
      <c r="B18" s="49" t="s">
        <v>28</v>
      </c>
      <c r="C18" s="17">
        <v>9875</v>
      </c>
      <c r="D18" s="23">
        <v>1.3067994595474437</v>
      </c>
      <c r="E18" s="18">
        <v>184643</v>
      </c>
      <c r="F18" s="24">
        <v>1.2598191495676607</v>
      </c>
    </row>
    <row r="19" spans="2:6" ht="20.100000000000001" customHeight="1" x14ac:dyDescent="0.2">
      <c r="B19" s="56" t="s">
        <v>29</v>
      </c>
      <c r="C19" s="57">
        <v>2134</v>
      </c>
      <c r="D19" s="58">
        <v>0.28240101738473367</v>
      </c>
      <c r="E19" s="59">
        <v>23858</v>
      </c>
      <c r="F19" s="60">
        <v>0.16278312890488805</v>
      </c>
    </row>
    <row r="20" spans="2:6" ht="20.100000000000001" customHeight="1" x14ac:dyDescent="0.2">
      <c r="B20" s="49" t="s">
        <v>30</v>
      </c>
      <c r="C20" s="17">
        <v>32787</v>
      </c>
      <c r="D20" s="23">
        <v>4.3388388739424846</v>
      </c>
      <c r="E20" s="18">
        <v>625800</v>
      </c>
      <c r="F20" s="24">
        <v>4.2698332663542189</v>
      </c>
    </row>
    <row r="21" spans="2:6" ht="20.100000000000001" customHeight="1" x14ac:dyDescent="0.2">
      <c r="B21" s="56" t="s">
        <v>31</v>
      </c>
      <c r="C21" s="57">
        <v>8824</v>
      </c>
      <c r="D21" s="58">
        <v>1.16771629681485</v>
      </c>
      <c r="E21" s="59">
        <v>142375</v>
      </c>
      <c r="F21" s="60">
        <v>0.97142459459441022</v>
      </c>
    </row>
    <row r="22" spans="2:6" ht="20.100000000000001" customHeight="1" x14ac:dyDescent="0.2">
      <c r="B22" s="49" t="s">
        <v>32</v>
      </c>
      <c r="C22" s="17">
        <v>32837</v>
      </c>
      <c r="D22" s="23">
        <v>4.3454555800667762</v>
      </c>
      <c r="E22" s="18">
        <v>820925</v>
      </c>
      <c r="F22" s="24">
        <v>5.6011710996833441</v>
      </c>
    </row>
    <row r="23" spans="2:6" ht="20.100000000000001" customHeight="1" x14ac:dyDescent="0.2">
      <c r="B23" s="56" t="s">
        <v>33</v>
      </c>
      <c r="C23" s="57">
        <v>5329</v>
      </c>
      <c r="D23" s="58">
        <v>0.70520853872691924</v>
      </c>
      <c r="E23" s="59">
        <v>120998</v>
      </c>
      <c r="F23" s="60">
        <v>0.82556932815967998</v>
      </c>
    </row>
    <row r="24" spans="2:6" ht="20.100000000000001" customHeight="1" x14ac:dyDescent="0.2">
      <c r="B24" s="49" t="s">
        <v>34</v>
      </c>
      <c r="C24" s="17">
        <v>9114</v>
      </c>
      <c r="D24" s="23">
        <v>1.206093192335737</v>
      </c>
      <c r="E24" s="18">
        <v>167952</v>
      </c>
      <c r="F24" s="24">
        <v>1.1459364601321889</v>
      </c>
    </row>
    <row r="25" spans="2:6" ht="20.100000000000001" customHeight="1" x14ac:dyDescent="0.2">
      <c r="B25" s="56" t="s">
        <v>35</v>
      </c>
      <c r="C25" s="57">
        <v>10449</v>
      </c>
      <c r="D25" s="58">
        <v>1.3827592458543028</v>
      </c>
      <c r="E25" s="59">
        <v>181746</v>
      </c>
      <c r="F25" s="60">
        <v>1.2400529191863436</v>
      </c>
    </row>
    <row r="26" spans="2:6" ht="20.100000000000001" customHeight="1" x14ac:dyDescent="0.2">
      <c r="B26" s="49" t="s">
        <v>36</v>
      </c>
      <c r="C26" s="17">
        <v>6427</v>
      </c>
      <c r="D26" s="23">
        <v>0.85051140521634649</v>
      </c>
      <c r="E26" s="18">
        <v>114265</v>
      </c>
      <c r="F26" s="24">
        <v>0.77963007059757883</v>
      </c>
    </row>
    <row r="27" spans="2:6" ht="20.100000000000001" customHeight="1" x14ac:dyDescent="0.2">
      <c r="B27" s="56" t="s">
        <v>37</v>
      </c>
      <c r="C27" s="57">
        <v>42225</v>
      </c>
      <c r="D27" s="58">
        <v>5.5878083219636263</v>
      </c>
      <c r="E27" s="59">
        <v>737987</v>
      </c>
      <c r="F27" s="60">
        <v>5.0352851433955754</v>
      </c>
    </row>
    <row r="28" spans="2:6" ht="20.100000000000001" customHeight="1" x14ac:dyDescent="0.2">
      <c r="B28" s="49" t="s">
        <v>38</v>
      </c>
      <c r="C28" s="17">
        <v>17767</v>
      </c>
      <c r="D28" s="23">
        <v>2.3511803542055123</v>
      </c>
      <c r="E28" s="18">
        <v>358474</v>
      </c>
      <c r="F28" s="24">
        <v>2.445868025444331</v>
      </c>
    </row>
    <row r="29" spans="2:6" ht="20.100000000000001" customHeight="1" x14ac:dyDescent="0.2">
      <c r="B29" s="56" t="s">
        <v>39</v>
      </c>
      <c r="C29" s="57">
        <v>13465</v>
      </c>
      <c r="D29" s="58">
        <v>1.7818789592715272</v>
      </c>
      <c r="E29" s="59">
        <v>263672</v>
      </c>
      <c r="F29" s="60">
        <v>1.7990339996902358</v>
      </c>
    </row>
    <row r="30" spans="2:6" ht="20.100000000000001" customHeight="1" x14ac:dyDescent="0.2">
      <c r="B30" s="49" t="s">
        <v>40</v>
      </c>
      <c r="C30" s="17">
        <v>33175</v>
      </c>
      <c r="D30" s="23">
        <v>4.3901845134669824</v>
      </c>
      <c r="E30" s="18">
        <v>573851</v>
      </c>
      <c r="F30" s="24">
        <v>3.9153852504484417</v>
      </c>
    </row>
    <row r="31" spans="2:6" ht="20.100000000000001" customHeight="1" x14ac:dyDescent="0.2">
      <c r="B31" s="56" t="s">
        <v>41</v>
      </c>
      <c r="C31" s="57">
        <v>8189</v>
      </c>
      <c r="D31" s="58">
        <v>1.0836841290363561</v>
      </c>
      <c r="E31" s="59">
        <v>158684</v>
      </c>
      <c r="F31" s="60">
        <v>1.0827008981114619</v>
      </c>
    </row>
    <row r="32" spans="2:6" ht="20.100000000000001" customHeight="1" x14ac:dyDescent="0.2">
      <c r="B32" s="49" t="s">
        <v>42</v>
      </c>
      <c r="C32" s="17">
        <v>1392</v>
      </c>
      <c r="D32" s="23">
        <v>0.18420909850025738</v>
      </c>
      <c r="E32" s="18">
        <v>16998</v>
      </c>
      <c r="F32" s="24">
        <v>0.11597735036990893</v>
      </c>
    </row>
    <row r="33" spans="2:6" ht="20.100000000000001" customHeight="1" x14ac:dyDescent="0.2">
      <c r="B33" s="56" t="s">
        <v>43</v>
      </c>
      <c r="C33" s="57">
        <v>10266</v>
      </c>
      <c r="D33" s="58">
        <v>1.3585421014393984</v>
      </c>
      <c r="E33" s="59">
        <v>205390</v>
      </c>
      <c r="F33" s="60">
        <v>1.4013759261369334</v>
      </c>
    </row>
    <row r="34" spans="2:6" ht="20.100000000000001" customHeight="1" thickBot="1" x14ac:dyDescent="0.25">
      <c r="B34" s="50" t="s">
        <v>44</v>
      </c>
      <c r="C34" s="19">
        <v>17022</v>
      </c>
      <c r="D34" s="25">
        <v>2.2525914329535786</v>
      </c>
      <c r="E34" s="20">
        <v>400022</v>
      </c>
      <c r="F34" s="26">
        <v>2.7293500205713443</v>
      </c>
    </row>
    <row r="35" spans="2:6" x14ac:dyDescent="0.2"/>
  </sheetData>
  <mergeCells count="1">
    <mergeCell ref="B1:E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35"/>
  <sheetViews>
    <sheetView showGridLines="0" rightToLeft="1" workbookViewId="0">
      <selection activeCell="A2" sqref="A2:XFD2"/>
    </sheetView>
  </sheetViews>
  <sheetFormatPr defaultColWidth="0" defaultRowHeight="12.75" zeroHeight="1" x14ac:dyDescent="0.2"/>
  <cols>
    <col min="1" max="1" width="2.7109375" style="9" customWidth="1"/>
    <col min="2" max="2" width="25.7109375" style="3" customWidth="1"/>
    <col min="3" max="6" width="15.7109375" style="9" customWidth="1"/>
    <col min="7" max="7" width="18" style="9" customWidth="1"/>
    <col min="8" max="16384" width="18" style="9" hidden="1"/>
  </cols>
  <sheetData>
    <row r="1" spans="2:6" ht="50.1" customHeight="1" thickBot="1" x14ac:dyDescent="0.25">
      <c r="B1" s="64" t="s">
        <v>71</v>
      </c>
      <c r="C1" s="64"/>
      <c r="D1" s="64"/>
      <c r="E1" s="64"/>
      <c r="F1" s="15"/>
    </row>
    <row r="2" spans="2:6" ht="52.5" customHeight="1" x14ac:dyDescent="0.2">
      <c r="B2" s="61" t="s">
        <v>4</v>
      </c>
      <c r="C2" s="62" t="s">
        <v>83</v>
      </c>
      <c r="D2" s="62" t="s">
        <v>3</v>
      </c>
      <c r="E2" s="62" t="s">
        <v>84</v>
      </c>
      <c r="F2" s="63" t="s">
        <v>3</v>
      </c>
    </row>
    <row r="3" spans="2:6" ht="30" customHeight="1" x14ac:dyDescent="0.2">
      <c r="B3" s="51" t="s">
        <v>13</v>
      </c>
      <c r="C3" s="52">
        <v>140793</v>
      </c>
      <c r="D3" s="53">
        <v>99.999999999999986</v>
      </c>
      <c r="E3" s="54">
        <v>2166438</v>
      </c>
      <c r="F3" s="55">
        <v>100.00000000000001</v>
      </c>
    </row>
    <row r="4" spans="2:6" ht="20.100000000000001" customHeight="1" x14ac:dyDescent="0.2">
      <c r="B4" s="49" t="s">
        <v>14</v>
      </c>
      <c r="C4" s="17">
        <v>1649</v>
      </c>
      <c r="D4" s="23">
        <v>1.1712230011435227</v>
      </c>
      <c r="E4" s="18">
        <v>30772</v>
      </c>
      <c r="F4" s="24">
        <v>1.4203960602611292</v>
      </c>
    </row>
    <row r="5" spans="2:6" ht="20.100000000000001" customHeight="1" x14ac:dyDescent="0.2">
      <c r="B5" s="56" t="s">
        <v>15</v>
      </c>
      <c r="C5" s="57">
        <v>1201</v>
      </c>
      <c r="D5" s="58">
        <v>0.85302536347687741</v>
      </c>
      <c r="E5" s="59">
        <v>24086</v>
      </c>
      <c r="F5" s="60">
        <v>1.1117788738934602</v>
      </c>
    </row>
    <row r="6" spans="2:6" ht="20.100000000000001" customHeight="1" x14ac:dyDescent="0.2">
      <c r="B6" s="49" t="s">
        <v>16</v>
      </c>
      <c r="C6" s="17">
        <v>992</v>
      </c>
      <c r="D6" s="23">
        <v>0.70458048340471469</v>
      </c>
      <c r="E6" s="18">
        <v>15191</v>
      </c>
      <c r="F6" s="24">
        <v>0.70119708018415483</v>
      </c>
    </row>
    <row r="7" spans="2:6" ht="20.100000000000001" customHeight="1" x14ac:dyDescent="0.2">
      <c r="B7" s="56" t="s">
        <v>17</v>
      </c>
      <c r="C7" s="57">
        <v>24652</v>
      </c>
      <c r="D7" s="58">
        <v>17.509393222674422</v>
      </c>
      <c r="E7" s="59">
        <v>346273</v>
      </c>
      <c r="F7" s="60">
        <v>15.983517645093006</v>
      </c>
    </row>
    <row r="8" spans="2:6" ht="20.100000000000001" customHeight="1" x14ac:dyDescent="0.2">
      <c r="B8" s="49" t="s">
        <v>18</v>
      </c>
      <c r="C8" s="17">
        <v>71</v>
      </c>
      <c r="D8" s="23">
        <v>5.0428643469490671E-2</v>
      </c>
      <c r="E8" s="18">
        <v>1215</v>
      </c>
      <c r="F8" s="24">
        <v>5.6082841973783694E-2</v>
      </c>
    </row>
    <row r="9" spans="2:6" ht="20.100000000000001" customHeight="1" x14ac:dyDescent="0.2">
      <c r="B9" s="56" t="s">
        <v>19</v>
      </c>
      <c r="C9" s="57">
        <v>410</v>
      </c>
      <c r="D9" s="58">
        <v>0.29120765947170668</v>
      </c>
      <c r="E9" s="59">
        <v>6468</v>
      </c>
      <c r="F9" s="60">
        <v>0.29855458591475964</v>
      </c>
    </row>
    <row r="10" spans="2:6" ht="20.100000000000001" customHeight="1" x14ac:dyDescent="0.2">
      <c r="B10" s="49" t="s">
        <v>20</v>
      </c>
      <c r="C10" s="17">
        <v>1935</v>
      </c>
      <c r="D10" s="23">
        <v>1.3743581001896401</v>
      </c>
      <c r="E10" s="18">
        <v>28890</v>
      </c>
      <c r="F10" s="24">
        <v>1.3335253535988567</v>
      </c>
    </row>
    <row r="11" spans="2:6" ht="20.100000000000001" customHeight="1" x14ac:dyDescent="0.2">
      <c r="B11" s="56" t="s">
        <v>21</v>
      </c>
      <c r="C11" s="57">
        <v>3870</v>
      </c>
      <c r="D11" s="58">
        <v>2.7487162003792802</v>
      </c>
      <c r="E11" s="59">
        <v>47440</v>
      </c>
      <c r="F11" s="60">
        <v>2.1897695664496282</v>
      </c>
    </row>
    <row r="12" spans="2:6" ht="20.100000000000001" customHeight="1" x14ac:dyDescent="0.2">
      <c r="B12" s="49" t="s">
        <v>22</v>
      </c>
      <c r="C12" s="17">
        <v>1985</v>
      </c>
      <c r="D12" s="23">
        <v>1.4098712293935067</v>
      </c>
      <c r="E12" s="18">
        <v>32475</v>
      </c>
      <c r="F12" s="24">
        <v>1.4990043564597741</v>
      </c>
    </row>
    <row r="13" spans="2:6" ht="20.100000000000001" customHeight="1" x14ac:dyDescent="0.2">
      <c r="B13" s="56" t="s">
        <v>23</v>
      </c>
      <c r="C13" s="57">
        <v>1176</v>
      </c>
      <c r="D13" s="58">
        <v>0.8352687988749441</v>
      </c>
      <c r="E13" s="59">
        <v>21540</v>
      </c>
      <c r="F13" s="60">
        <v>0.99425877869572077</v>
      </c>
    </row>
    <row r="14" spans="2:6" ht="20.100000000000001" customHeight="1" x14ac:dyDescent="0.2">
      <c r="B14" s="49" t="s">
        <v>24</v>
      </c>
      <c r="C14" s="17">
        <v>2699</v>
      </c>
      <c r="D14" s="23">
        <v>1.9169987144247229</v>
      </c>
      <c r="E14" s="18">
        <v>55159</v>
      </c>
      <c r="F14" s="24">
        <v>2.546068708174432</v>
      </c>
    </row>
    <row r="15" spans="2:6" ht="20.100000000000001" customHeight="1" x14ac:dyDescent="0.2">
      <c r="B15" s="56" t="s">
        <v>25</v>
      </c>
      <c r="C15" s="57">
        <v>1213</v>
      </c>
      <c r="D15" s="58">
        <v>0.86154851448580538</v>
      </c>
      <c r="E15" s="59">
        <v>17974</v>
      </c>
      <c r="F15" s="60">
        <v>0.82965679147060756</v>
      </c>
    </row>
    <row r="16" spans="2:6" ht="20.100000000000001" customHeight="1" x14ac:dyDescent="0.2">
      <c r="B16" s="49" t="s">
        <v>26</v>
      </c>
      <c r="C16" s="17">
        <v>17959</v>
      </c>
      <c r="D16" s="23">
        <v>12.755605747444831</v>
      </c>
      <c r="E16" s="18">
        <v>227695</v>
      </c>
      <c r="F16" s="24">
        <v>10.51010922075776</v>
      </c>
    </row>
    <row r="17" spans="2:6" ht="20.100000000000001" customHeight="1" x14ac:dyDescent="0.2">
      <c r="B17" s="56" t="s">
        <v>27</v>
      </c>
      <c r="C17" s="57">
        <v>207</v>
      </c>
      <c r="D17" s="58">
        <v>0.147024354904008</v>
      </c>
      <c r="E17" s="59">
        <v>3585</v>
      </c>
      <c r="F17" s="60">
        <v>0.16547900286091732</v>
      </c>
    </row>
    <row r="18" spans="2:6" ht="20.100000000000001" customHeight="1" x14ac:dyDescent="0.2">
      <c r="B18" s="49" t="s">
        <v>28</v>
      </c>
      <c r="C18" s="17">
        <v>1596</v>
      </c>
      <c r="D18" s="23">
        <v>1.133579084187424</v>
      </c>
      <c r="E18" s="18">
        <v>23980</v>
      </c>
      <c r="F18" s="24">
        <v>1.1068860498200273</v>
      </c>
    </row>
    <row r="19" spans="2:6" ht="20.100000000000001" customHeight="1" x14ac:dyDescent="0.2">
      <c r="B19" s="56" t="s">
        <v>29</v>
      </c>
      <c r="C19" s="57">
        <v>148</v>
      </c>
      <c r="D19" s="58">
        <v>0.10511886244344534</v>
      </c>
      <c r="E19" s="59">
        <v>1973</v>
      </c>
      <c r="F19" s="60">
        <v>9.1071149970596899E-2</v>
      </c>
    </row>
    <row r="20" spans="2:6" ht="20.100000000000001" customHeight="1" x14ac:dyDescent="0.2">
      <c r="B20" s="49" t="s">
        <v>30</v>
      </c>
      <c r="C20" s="17">
        <v>30065</v>
      </c>
      <c r="D20" s="23">
        <v>21.354044590285028</v>
      </c>
      <c r="E20" s="18">
        <v>475363</v>
      </c>
      <c r="F20" s="24">
        <v>21.942146509616247</v>
      </c>
    </row>
    <row r="21" spans="2:6" ht="20.100000000000001" customHeight="1" x14ac:dyDescent="0.2">
      <c r="B21" s="56" t="s">
        <v>31</v>
      </c>
      <c r="C21" s="57">
        <v>387</v>
      </c>
      <c r="D21" s="58">
        <v>0.27487162003792803</v>
      </c>
      <c r="E21" s="59">
        <v>5549</v>
      </c>
      <c r="F21" s="60">
        <v>0.25613472437244916</v>
      </c>
    </row>
    <row r="22" spans="2:6" ht="20.100000000000001" customHeight="1" x14ac:dyDescent="0.2">
      <c r="B22" s="49" t="s">
        <v>32</v>
      </c>
      <c r="C22" s="17">
        <v>5842</v>
      </c>
      <c r="D22" s="23">
        <v>4.1493540161797817</v>
      </c>
      <c r="E22" s="18">
        <v>146050</v>
      </c>
      <c r="F22" s="24">
        <v>6.741480716272517</v>
      </c>
    </row>
    <row r="23" spans="2:6" ht="20.100000000000001" customHeight="1" x14ac:dyDescent="0.2">
      <c r="B23" s="56" t="s">
        <v>33</v>
      </c>
      <c r="C23" s="57">
        <v>1192</v>
      </c>
      <c r="D23" s="58">
        <v>0.8466330002201814</v>
      </c>
      <c r="E23" s="59">
        <v>20418</v>
      </c>
      <c r="F23" s="60">
        <v>0.94246869746560946</v>
      </c>
    </row>
    <row r="24" spans="2:6" ht="20.100000000000001" customHeight="1" x14ac:dyDescent="0.2">
      <c r="B24" s="49" t="s">
        <v>34</v>
      </c>
      <c r="C24" s="17">
        <v>8272</v>
      </c>
      <c r="D24" s="23">
        <v>5.8752920954877021</v>
      </c>
      <c r="E24" s="18">
        <v>128242</v>
      </c>
      <c r="F24" s="24">
        <v>5.919486271935777</v>
      </c>
    </row>
    <row r="25" spans="2:6" ht="20.100000000000001" customHeight="1" x14ac:dyDescent="0.2">
      <c r="B25" s="56" t="s">
        <v>35</v>
      </c>
      <c r="C25" s="57">
        <v>1338</v>
      </c>
      <c r="D25" s="58">
        <v>0.95033133749547205</v>
      </c>
      <c r="E25" s="59">
        <v>20631</v>
      </c>
      <c r="F25" s="60">
        <v>0.95230050433014934</v>
      </c>
    </row>
    <row r="26" spans="2:6" ht="20.100000000000001" customHeight="1" x14ac:dyDescent="0.2">
      <c r="B26" s="49" t="s">
        <v>36</v>
      </c>
      <c r="C26" s="17">
        <v>3156</v>
      </c>
      <c r="D26" s="23">
        <v>2.241588715348064</v>
      </c>
      <c r="E26" s="18">
        <v>40460</v>
      </c>
      <c r="F26" s="24">
        <v>1.867581717085834</v>
      </c>
    </row>
    <row r="27" spans="2:6" ht="20.100000000000001" customHeight="1" x14ac:dyDescent="0.2">
      <c r="B27" s="56" t="s">
        <v>37</v>
      </c>
      <c r="C27" s="57">
        <v>2773</v>
      </c>
      <c r="D27" s="58">
        <v>1.9695581456464455</v>
      </c>
      <c r="E27" s="59">
        <v>39345</v>
      </c>
      <c r="F27" s="60">
        <v>1.8161147468794399</v>
      </c>
    </row>
    <row r="28" spans="2:6" ht="20.100000000000001" customHeight="1" x14ac:dyDescent="0.2">
      <c r="B28" s="49" t="s">
        <v>38</v>
      </c>
      <c r="C28" s="17">
        <v>4384</v>
      </c>
      <c r="D28" s="23">
        <v>3.1137911685950295</v>
      </c>
      <c r="E28" s="18">
        <v>66869</v>
      </c>
      <c r="F28" s="24">
        <v>3.0865872921357544</v>
      </c>
    </row>
    <row r="29" spans="2:6" ht="20.100000000000001" customHeight="1" x14ac:dyDescent="0.2">
      <c r="B29" s="56" t="s">
        <v>39</v>
      </c>
      <c r="C29" s="57">
        <v>2944</v>
      </c>
      <c r="D29" s="58">
        <v>2.0910130475236697</v>
      </c>
      <c r="E29" s="59">
        <v>46198</v>
      </c>
      <c r="F29" s="60">
        <v>2.1324404390986493</v>
      </c>
    </row>
    <row r="30" spans="2:6" ht="20.100000000000001" customHeight="1" x14ac:dyDescent="0.2">
      <c r="B30" s="49" t="s">
        <v>40</v>
      </c>
      <c r="C30" s="17">
        <v>3156</v>
      </c>
      <c r="D30" s="23">
        <v>2.241588715348064</v>
      </c>
      <c r="E30" s="18">
        <v>46991</v>
      </c>
      <c r="F30" s="24">
        <v>2.1690443022140489</v>
      </c>
    </row>
    <row r="31" spans="2:6" ht="20.100000000000001" customHeight="1" x14ac:dyDescent="0.2">
      <c r="B31" s="56" t="s">
        <v>41</v>
      </c>
      <c r="C31" s="57">
        <v>3025</v>
      </c>
      <c r="D31" s="58">
        <v>2.1485443168339335</v>
      </c>
      <c r="E31" s="59">
        <v>43134</v>
      </c>
      <c r="F31" s="60">
        <v>1.9910101281458321</v>
      </c>
    </row>
    <row r="32" spans="2:6" ht="20.100000000000001" customHeight="1" x14ac:dyDescent="0.2">
      <c r="B32" s="49" t="s">
        <v>42</v>
      </c>
      <c r="C32" s="17">
        <v>1839</v>
      </c>
      <c r="D32" s="23">
        <v>1.3061728921182161</v>
      </c>
      <c r="E32" s="18">
        <v>24309</v>
      </c>
      <c r="F32" s="24">
        <v>1.122072267934739</v>
      </c>
    </row>
    <row r="33" spans="2:6" ht="20.100000000000001" customHeight="1" x14ac:dyDescent="0.2">
      <c r="B33" s="56" t="s">
        <v>43</v>
      </c>
      <c r="C33" s="57">
        <v>1393</v>
      </c>
      <c r="D33" s="58">
        <v>0.98939577961972536</v>
      </c>
      <c r="E33" s="59">
        <v>27895</v>
      </c>
      <c r="F33" s="60">
        <v>1.2875974295133301</v>
      </c>
    </row>
    <row r="34" spans="2:6" ht="20.100000000000001" customHeight="1" thickBot="1" x14ac:dyDescent="0.25">
      <c r="B34" s="50" t="s">
        <v>44</v>
      </c>
      <c r="C34" s="19">
        <v>9264</v>
      </c>
      <c r="D34" s="25">
        <v>6.5798725788924166</v>
      </c>
      <c r="E34" s="20">
        <v>150268</v>
      </c>
      <c r="F34" s="26">
        <v>6.9361781874210111</v>
      </c>
    </row>
    <row r="35" spans="2:6" x14ac:dyDescent="0.2"/>
  </sheetData>
  <mergeCells count="1">
    <mergeCell ref="B1:E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5"/>
  <sheetViews>
    <sheetView showGridLines="0" rightToLeft="1" workbookViewId="0">
      <selection activeCell="B2" sqref="B2"/>
    </sheetView>
  </sheetViews>
  <sheetFormatPr defaultColWidth="0" defaultRowHeight="12.75" zeroHeight="1" x14ac:dyDescent="0.2"/>
  <cols>
    <col min="1" max="1" width="2.7109375" style="14" customWidth="1"/>
    <col min="2" max="2" width="25.7109375" style="14" customWidth="1"/>
    <col min="3" max="6" width="15.7109375" style="14" customWidth="1"/>
    <col min="7" max="8" width="9.140625" style="14" customWidth="1"/>
    <col min="9" max="16384" width="9.140625" style="14" hidden="1"/>
  </cols>
  <sheetData>
    <row r="1" spans="2:6" ht="50.1" customHeight="1" thickBot="1" x14ac:dyDescent="0.25">
      <c r="B1" s="64" t="s">
        <v>72</v>
      </c>
      <c r="C1" s="64"/>
      <c r="D1" s="64"/>
      <c r="E1" s="64"/>
      <c r="F1" s="15"/>
    </row>
    <row r="2" spans="2:6" s="9" customFormat="1" ht="51" customHeight="1" x14ac:dyDescent="0.2">
      <c r="B2" s="61" t="s">
        <v>4</v>
      </c>
      <c r="C2" s="62" t="s">
        <v>83</v>
      </c>
      <c r="D2" s="62" t="s">
        <v>3</v>
      </c>
      <c r="E2" s="62" t="s">
        <v>84</v>
      </c>
      <c r="F2" s="63" t="s">
        <v>3</v>
      </c>
    </row>
    <row r="3" spans="2:6" s="9" customFormat="1" ht="30" customHeight="1" x14ac:dyDescent="0.2">
      <c r="B3" s="51" t="s">
        <v>13</v>
      </c>
      <c r="C3" s="52">
        <v>100344</v>
      </c>
      <c r="D3" s="53">
        <v>100</v>
      </c>
      <c r="E3" s="54">
        <v>21882031</v>
      </c>
      <c r="F3" s="55">
        <v>100.00000000000001</v>
      </c>
    </row>
    <row r="4" spans="2:6" s="9" customFormat="1" ht="20.100000000000001" customHeight="1" x14ac:dyDescent="0.2">
      <c r="B4" s="49" t="s">
        <v>14</v>
      </c>
      <c r="C4" s="17">
        <v>6760</v>
      </c>
      <c r="D4" s="23">
        <v>6.7368253208961173</v>
      </c>
      <c r="E4" s="18">
        <v>1489910</v>
      </c>
      <c r="F4" s="24">
        <v>6.8088286686002775</v>
      </c>
    </row>
    <row r="5" spans="2:6" s="9" customFormat="1" ht="20.100000000000001" customHeight="1" x14ac:dyDescent="0.2">
      <c r="B5" s="56" t="s">
        <v>15</v>
      </c>
      <c r="C5" s="57">
        <v>4996</v>
      </c>
      <c r="D5" s="58">
        <v>4.9788726779877219</v>
      </c>
      <c r="E5" s="59">
        <v>1065106</v>
      </c>
      <c r="F5" s="60">
        <v>4.8674915047876501</v>
      </c>
    </row>
    <row r="6" spans="2:6" s="9" customFormat="1" ht="20.100000000000001" customHeight="1" x14ac:dyDescent="0.2">
      <c r="B6" s="49" t="s">
        <v>16</v>
      </c>
      <c r="C6" s="17">
        <v>2605</v>
      </c>
      <c r="D6" s="23">
        <v>2.5960695208482818</v>
      </c>
      <c r="E6" s="18">
        <v>475771</v>
      </c>
      <c r="F6" s="24">
        <v>2.1742543002521111</v>
      </c>
    </row>
    <row r="7" spans="2:6" s="9" customFormat="1" ht="20.100000000000001" customHeight="1" x14ac:dyDescent="0.2">
      <c r="B7" s="56" t="s">
        <v>17</v>
      </c>
      <c r="C7" s="57">
        <v>5239</v>
      </c>
      <c r="D7" s="58">
        <v>5.2210396236944909</v>
      </c>
      <c r="E7" s="59">
        <v>1375341</v>
      </c>
      <c r="F7" s="60">
        <v>6.2852529548102734</v>
      </c>
    </row>
    <row r="8" spans="2:6" s="9" customFormat="1" ht="20.100000000000001" customHeight="1" x14ac:dyDescent="0.2">
      <c r="B8" s="49" t="s">
        <v>18</v>
      </c>
      <c r="C8" s="17">
        <v>1191</v>
      </c>
      <c r="D8" s="23">
        <v>1.1869170055010763</v>
      </c>
      <c r="E8" s="18">
        <v>317363</v>
      </c>
      <c r="F8" s="24">
        <v>1.4503361228215059</v>
      </c>
    </row>
    <row r="9" spans="2:6" s="9" customFormat="1" ht="20.100000000000001" customHeight="1" x14ac:dyDescent="0.2">
      <c r="B9" s="56" t="s">
        <v>19</v>
      </c>
      <c r="C9" s="57">
        <v>223</v>
      </c>
      <c r="D9" s="58">
        <v>0.2222355098461293</v>
      </c>
      <c r="E9" s="59">
        <v>52190</v>
      </c>
      <c r="F9" s="60">
        <v>0.23850619716241148</v>
      </c>
    </row>
    <row r="10" spans="2:6" s="9" customFormat="1" ht="20.100000000000001" customHeight="1" x14ac:dyDescent="0.2">
      <c r="B10" s="49" t="s">
        <v>20</v>
      </c>
      <c r="C10" s="17">
        <v>444</v>
      </c>
      <c r="D10" s="23">
        <v>0.44247787610619471</v>
      </c>
      <c r="E10" s="18">
        <v>97002</v>
      </c>
      <c r="F10" s="24">
        <v>0.44329523159893158</v>
      </c>
    </row>
    <row r="11" spans="2:6" s="9" customFormat="1" ht="20.100000000000001" customHeight="1" x14ac:dyDescent="0.2">
      <c r="B11" s="56" t="s">
        <v>21</v>
      </c>
      <c r="C11" s="57">
        <v>14580</v>
      </c>
      <c r="D11" s="58">
        <v>14.530016742406122</v>
      </c>
      <c r="E11" s="59">
        <v>2560211</v>
      </c>
      <c r="F11" s="60">
        <v>11.700061114071175</v>
      </c>
    </row>
    <row r="12" spans="2:6" s="9" customFormat="1" ht="20.100000000000001" customHeight="1" x14ac:dyDescent="0.2">
      <c r="B12" s="49" t="s">
        <v>22</v>
      </c>
      <c r="C12" s="17">
        <v>761</v>
      </c>
      <c r="D12" s="23">
        <v>0.7583911344973292</v>
      </c>
      <c r="E12" s="18">
        <v>152175</v>
      </c>
      <c r="F12" s="24">
        <v>0.69543361857041519</v>
      </c>
    </row>
    <row r="13" spans="2:6" s="9" customFormat="1" ht="20.100000000000001" customHeight="1" x14ac:dyDescent="0.2">
      <c r="B13" s="56" t="s">
        <v>23</v>
      </c>
      <c r="C13" s="57">
        <v>485</v>
      </c>
      <c r="D13" s="58">
        <v>0.48333731962050547</v>
      </c>
      <c r="E13" s="59">
        <v>134470</v>
      </c>
      <c r="F13" s="60">
        <v>0.61452248193963344</v>
      </c>
    </row>
    <row r="14" spans="2:6" s="9" customFormat="1" ht="20.100000000000001" customHeight="1" x14ac:dyDescent="0.2">
      <c r="B14" s="49" t="s">
        <v>24</v>
      </c>
      <c r="C14" s="17">
        <v>7671</v>
      </c>
      <c r="D14" s="23">
        <v>7.6447022243482419</v>
      </c>
      <c r="E14" s="18">
        <v>2043228</v>
      </c>
      <c r="F14" s="24">
        <v>9.3374696343314749</v>
      </c>
    </row>
    <row r="15" spans="2:6" s="9" customFormat="1" ht="20.100000000000001" customHeight="1" x14ac:dyDescent="0.2">
      <c r="B15" s="56" t="s">
        <v>25</v>
      </c>
      <c r="C15" s="57">
        <v>710</v>
      </c>
      <c r="D15" s="58">
        <v>0.70756597305269875</v>
      </c>
      <c r="E15" s="59">
        <v>165903</v>
      </c>
      <c r="F15" s="60">
        <v>0.75817002544233669</v>
      </c>
    </row>
    <row r="16" spans="2:6" s="9" customFormat="1" ht="20.100000000000001" customHeight="1" x14ac:dyDescent="0.2">
      <c r="B16" s="49" t="s">
        <v>26</v>
      </c>
      <c r="C16" s="17">
        <v>4090</v>
      </c>
      <c r="D16" s="23">
        <v>4.0759786335007577</v>
      </c>
      <c r="E16" s="18">
        <v>619770</v>
      </c>
      <c r="F16" s="24">
        <v>2.8323239282496218</v>
      </c>
    </row>
    <row r="17" spans="2:6" s="9" customFormat="1" ht="20.100000000000001" customHeight="1" x14ac:dyDescent="0.2">
      <c r="B17" s="56" t="s">
        <v>27</v>
      </c>
      <c r="C17" s="57">
        <v>1363</v>
      </c>
      <c r="D17" s="58">
        <v>1.3583273539025751</v>
      </c>
      <c r="E17" s="59">
        <v>317430</v>
      </c>
      <c r="F17" s="60">
        <v>1.4506423101219443</v>
      </c>
    </row>
    <row r="18" spans="2:6" s="9" customFormat="1" ht="20.100000000000001" customHeight="1" x14ac:dyDescent="0.2">
      <c r="B18" s="49" t="s">
        <v>28</v>
      </c>
      <c r="C18" s="17">
        <v>639</v>
      </c>
      <c r="D18" s="23">
        <v>0.6368093757474288</v>
      </c>
      <c r="E18" s="18">
        <v>150760</v>
      </c>
      <c r="F18" s="24">
        <v>0.68896712558354389</v>
      </c>
    </row>
    <row r="19" spans="2:6" s="9" customFormat="1" ht="20.100000000000001" customHeight="1" x14ac:dyDescent="0.2">
      <c r="B19" s="56" t="s">
        <v>29</v>
      </c>
      <c r="C19" s="57">
        <v>4432</v>
      </c>
      <c r="D19" s="58">
        <v>4.4168061867176913</v>
      </c>
      <c r="E19" s="59">
        <v>1061196</v>
      </c>
      <c r="F19" s="60">
        <v>4.849622962329228</v>
      </c>
    </row>
    <row r="20" spans="2:6" s="9" customFormat="1" ht="20.100000000000001" customHeight="1" x14ac:dyDescent="0.2">
      <c r="B20" s="49" t="s">
        <v>30</v>
      </c>
      <c r="C20" s="17">
        <v>5021</v>
      </c>
      <c r="D20" s="23">
        <v>5.0037869728135211</v>
      </c>
      <c r="E20" s="18">
        <v>1307862</v>
      </c>
      <c r="F20" s="24">
        <v>5.9768766436716954</v>
      </c>
    </row>
    <row r="21" spans="2:6" s="9" customFormat="1" ht="20.100000000000001" customHeight="1" x14ac:dyDescent="0.2">
      <c r="B21" s="56" t="s">
        <v>31</v>
      </c>
      <c r="C21" s="57">
        <v>4364</v>
      </c>
      <c r="D21" s="58">
        <v>4.3490393047915168</v>
      </c>
      <c r="E21" s="59">
        <v>1165772</v>
      </c>
      <c r="F21" s="60">
        <v>5.3275310687568265</v>
      </c>
    </row>
    <row r="22" spans="2:6" s="9" customFormat="1" ht="20.100000000000001" customHeight="1" x14ac:dyDescent="0.2">
      <c r="B22" s="49" t="s">
        <v>32</v>
      </c>
      <c r="C22" s="17">
        <v>1078</v>
      </c>
      <c r="D22" s="23">
        <v>1.0743043928884637</v>
      </c>
      <c r="E22" s="18">
        <v>312620</v>
      </c>
      <c r="F22" s="24">
        <v>1.42866080392629</v>
      </c>
    </row>
    <row r="23" spans="2:6" s="9" customFormat="1" ht="20.100000000000001" customHeight="1" x14ac:dyDescent="0.2">
      <c r="B23" s="56" t="s">
        <v>33</v>
      </c>
      <c r="C23" s="57">
        <v>3116</v>
      </c>
      <c r="D23" s="58">
        <v>3.1053177070876186</v>
      </c>
      <c r="E23" s="59">
        <v>657466</v>
      </c>
      <c r="F23" s="60">
        <v>3.004593129403756</v>
      </c>
    </row>
    <row r="24" spans="2:6" s="9" customFormat="1" ht="20.100000000000001" customHeight="1" x14ac:dyDescent="0.2">
      <c r="B24" s="49" t="s">
        <v>34</v>
      </c>
      <c r="C24" s="17">
        <v>2714</v>
      </c>
      <c r="D24" s="23">
        <v>2.7046958462887667</v>
      </c>
      <c r="E24" s="18">
        <v>779024</v>
      </c>
      <c r="F24" s="24">
        <v>3.5601082915932256</v>
      </c>
    </row>
    <row r="25" spans="2:6" s="9" customFormat="1" ht="20.100000000000001" customHeight="1" x14ac:dyDescent="0.2">
      <c r="B25" s="56" t="s">
        <v>35</v>
      </c>
      <c r="C25" s="57">
        <v>2627</v>
      </c>
      <c r="D25" s="58">
        <v>2.6179941002949851</v>
      </c>
      <c r="E25" s="59">
        <v>510200</v>
      </c>
      <c r="F25" s="60">
        <v>2.3315934430400906</v>
      </c>
    </row>
    <row r="26" spans="2:6" s="9" customFormat="1" ht="20.100000000000001" customHeight="1" x14ac:dyDescent="0.2">
      <c r="B26" s="49" t="s">
        <v>36</v>
      </c>
      <c r="C26" s="17">
        <v>148</v>
      </c>
      <c r="D26" s="23">
        <v>0.14749262536873156</v>
      </c>
      <c r="E26" s="18">
        <v>34460</v>
      </c>
      <c r="F26" s="24">
        <v>0.1574808115389289</v>
      </c>
    </row>
    <row r="27" spans="2:6" s="9" customFormat="1" ht="20.100000000000001" customHeight="1" x14ac:dyDescent="0.2">
      <c r="B27" s="56" t="s">
        <v>37</v>
      </c>
      <c r="C27" s="57">
        <v>1553</v>
      </c>
      <c r="D27" s="58">
        <v>1.5476759945786493</v>
      </c>
      <c r="E27" s="59">
        <v>335574</v>
      </c>
      <c r="F27" s="60">
        <v>1.5335596590645539</v>
      </c>
    </row>
    <row r="28" spans="2:6" s="9" customFormat="1" ht="20.100000000000001" customHeight="1" x14ac:dyDescent="0.2">
      <c r="B28" s="49" t="s">
        <v>38</v>
      </c>
      <c r="C28" s="17">
        <v>10359</v>
      </c>
      <c r="D28" s="23">
        <v>10.323487204018177</v>
      </c>
      <c r="E28" s="18">
        <v>2078095</v>
      </c>
      <c r="F28" s="24">
        <v>9.4968104194715739</v>
      </c>
    </row>
    <row r="29" spans="2:6" s="9" customFormat="1" ht="20.100000000000001" customHeight="1" x14ac:dyDescent="0.2">
      <c r="B29" s="56" t="s">
        <v>39</v>
      </c>
      <c r="C29" s="57">
        <v>3156</v>
      </c>
      <c r="D29" s="58">
        <v>3.1451805788088976</v>
      </c>
      <c r="E29" s="59">
        <v>651921</v>
      </c>
      <c r="F29" s="60">
        <v>2.9792527028226949</v>
      </c>
    </row>
    <row r="30" spans="2:6" s="9" customFormat="1" ht="20.100000000000001" customHeight="1" x14ac:dyDescent="0.2">
      <c r="B30" s="49" t="s">
        <v>40</v>
      </c>
      <c r="C30" s="17">
        <v>4636</v>
      </c>
      <c r="D30" s="23">
        <v>4.6201068324962131</v>
      </c>
      <c r="E30" s="18">
        <v>788778</v>
      </c>
      <c r="F30" s="24">
        <v>3.6046836785854111</v>
      </c>
    </row>
    <row r="31" spans="2:6" s="9" customFormat="1" ht="20.100000000000001" customHeight="1" x14ac:dyDescent="0.2">
      <c r="B31" s="56" t="s">
        <v>41</v>
      </c>
      <c r="C31" s="57">
        <v>1704</v>
      </c>
      <c r="D31" s="58">
        <v>1.6981583353264769</v>
      </c>
      <c r="E31" s="59">
        <v>401889</v>
      </c>
      <c r="F31" s="60">
        <v>1.8366165371029772</v>
      </c>
    </row>
    <row r="32" spans="2:6" s="9" customFormat="1" ht="20.100000000000001" customHeight="1" x14ac:dyDescent="0.2">
      <c r="B32" s="49" t="s">
        <v>42</v>
      </c>
      <c r="C32" s="17">
        <v>1096</v>
      </c>
      <c r="D32" s="23">
        <v>1.0922426851630391</v>
      </c>
      <c r="E32" s="18">
        <v>169565</v>
      </c>
      <c r="F32" s="24">
        <v>0.77490521789316535</v>
      </c>
    </row>
    <row r="33" spans="2:6" s="9" customFormat="1" ht="20.100000000000001" customHeight="1" x14ac:dyDescent="0.2">
      <c r="B33" s="56" t="s">
        <v>43</v>
      </c>
      <c r="C33" s="57">
        <v>1793</v>
      </c>
      <c r="D33" s="58">
        <v>1.7868532249063223</v>
      </c>
      <c r="E33" s="59">
        <v>356870</v>
      </c>
      <c r="F33" s="60">
        <v>1.6308815210068937</v>
      </c>
    </row>
    <row r="34" spans="2:6" s="9" customFormat="1" ht="20.100000000000001" customHeight="1" thickBot="1" x14ac:dyDescent="0.25">
      <c r="B34" s="50" t="s">
        <v>44</v>
      </c>
      <c r="C34" s="19">
        <v>790</v>
      </c>
      <c r="D34" s="25">
        <v>0.78729171649525631</v>
      </c>
      <c r="E34" s="20">
        <v>254109</v>
      </c>
      <c r="F34" s="26">
        <v>1.1612678914493815</v>
      </c>
    </row>
    <row r="35" spans="2:6" x14ac:dyDescent="0.2"/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فهرست جدول‌ها</vt:lpstr>
      <vt:lpstr>تعاريف و مفاهيم</vt:lpstr>
      <vt:lpstr>مشخصات اساسی طرح</vt:lpstr>
      <vt:lpstr>۱</vt:lpstr>
      <vt:lpstr>۲</vt:lpstr>
      <vt:lpstr>۳</vt:lpstr>
      <vt:lpstr>۴</vt:lpstr>
      <vt:lpstr>۵</vt:lpstr>
      <vt:lpstr>۶</vt:lpstr>
      <vt:lpstr>۷</vt:lpstr>
      <vt:lpstr>۸</vt:lpstr>
    </vt:vector>
  </TitlesOfParts>
  <Company>SCI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جدول‌های آماری کشتار دام</dc:title>
  <dc:creator>Farshid Khanzadeh</dc:creator>
  <cp:lastModifiedBy>هاله اسکندری</cp:lastModifiedBy>
  <cp:lastPrinted>2023-03-11T11:17:21Z</cp:lastPrinted>
  <dcterms:created xsi:type="dcterms:W3CDTF">2007-10-04T02:51:48Z</dcterms:created>
  <dcterms:modified xsi:type="dcterms:W3CDTF">2023-05-27T12:25:03Z</dcterms:modified>
</cp:coreProperties>
</file>