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rs.Pishkari\Dargah\Amarhaye_Mozuii\koshtar_dam\1402\"/>
    </mc:Choice>
  </mc:AlternateContent>
  <bookViews>
    <workbookView xWindow="-120" yWindow="-120" windowWidth="20730" windowHeight="11160" tabRatio="596"/>
  </bookViews>
  <sheets>
    <sheet name="فهرست جدول‌ها" sheetId="2" r:id="rId1"/>
    <sheet name="تعاريف و مفاهيم" sheetId="73" r:id="rId2"/>
    <sheet name="مشخصات اساسی طرح" sheetId="72" r:id="rId3"/>
    <sheet name="۱" sheetId="68" r:id="rId4"/>
    <sheet name="۲" sheetId="67" r:id="rId5"/>
    <sheet name="۳" sheetId="66" r:id="rId6"/>
    <sheet name="۴" sheetId="65" r:id="rId7"/>
    <sheet name="۵" sheetId="64" r:id="rId8"/>
    <sheet name="۶" sheetId="69" r:id="rId9"/>
    <sheet name="۷" sheetId="70" r:id="rId10"/>
    <sheet name="۸" sheetId="71" r:id="rId11"/>
  </sheets>
  <definedNames>
    <definedName name="_xlnm._FilterDatabase" localSheetId="3" hidden="1">'۱'!#REF!</definedName>
    <definedName name="_xlnm._FilterDatabase" localSheetId="4" hidden="1">'۲'!#REF!</definedName>
    <definedName name="_xlnm._FilterDatabase" localSheetId="5" hidden="1">'۳'!#REF!</definedName>
    <definedName name="_xlnm._FilterDatabase" localSheetId="6" hidden="1">'۴'!#REF!</definedName>
    <definedName name="_xlnm._FilterDatabase" localSheetId="7" hidden="1">'۵'!#REF!</definedName>
  </definedNames>
  <calcPr calcId="152511"/>
</workbook>
</file>

<file path=xl/calcChain.xml><?xml version="1.0" encoding="utf-8"?>
<calcChain xmlns="http://schemas.openxmlformats.org/spreadsheetml/2006/main">
  <c r="XFD13" i="67" l="1"/>
</calcChain>
</file>

<file path=xl/sharedStrings.xml><?xml version="1.0" encoding="utf-8"?>
<sst xmlns="http://schemas.openxmlformats.org/spreadsheetml/2006/main" count="247" uniqueCount="83">
  <si>
    <t>گاو و گوساله</t>
  </si>
  <si>
    <t>بز و بزغاله</t>
  </si>
  <si>
    <t>گوسفند و بره</t>
  </si>
  <si>
    <t>درصد</t>
  </si>
  <si>
    <t>استان</t>
  </si>
  <si>
    <t>تعاریف و مفاهیم</t>
  </si>
  <si>
    <t>فروردین</t>
  </si>
  <si>
    <t>۱- تعداد انواع دام ذبح‌شده در کشتارگاه‌‌های کشور به تفکیک فصل و ماه</t>
  </si>
  <si>
    <r>
      <t xml:space="preserve">کشتارگاه
</t>
    </r>
    <r>
      <rPr>
        <sz val="10"/>
        <rFont val="Tahoma"/>
        <family val="2"/>
      </rPr>
      <t>کشتارگاه، محوطه‌ای از عرصه و اعیان است که در آن، دام‌ها و طیوری که مصرف غذایی دارند، بر اساس قوانین و مقررات صادر شده از سوی سازمان دامپزشکی کشور و تحت نظارت آن سازمان، کشتار می‌شوند.</t>
    </r>
  </si>
  <si>
    <r>
      <t xml:space="preserve">لاشه
</t>
    </r>
    <r>
      <rPr>
        <sz val="10"/>
        <rFont val="Tahoma"/>
        <family val="2"/>
      </rPr>
      <t>به بدن دام پس از انجام عملیات کشتار، پوست‌کنی و جدا کردن سایر اندام‌ها از قبیل کله، پاچه و اندرونه (شکمبه، سیرابی، شیردان، روده، دل، جگر و …) لاشه گفته می‌شود.</t>
    </r>
  </si>
  <si>
    <t>گاومیش و بچه‌گاومیش</t>
  </si>
  <si>
    <t>شتر و بچه‌شتر</t>
  </si>
  <si>
    <r>
      <t xml:space="preserve">دام ذبح‌شده
</t>
    </r>
    <r>
      <rPr>
        <sz val="10"/>
        <rFont val="Tahoma"/>
        <family val="2"/>
      </rPr>
      <t>به هر یک از انواع دام (گوسفند و بره، بز و بزغاله، گاو و گوساله، گاومیش و بچه‌گاومیش، و شتر و بچه‌شتر) که برای مصرف غذایی انسان کشتار می‌شود، دام ذبح‌شده گفته می‌شود.</t>
    </r>
  </si>
  <si>
    <t xml:space="preserve">    کل کشور </t>
  </si>
  <si>
    <t xml:space="preserve">آذربایجان شرقی </t>
  </si>
  <si>
    <t xml:space="preserve">آذربایجان غربی </t>
  </si>
  <si>
    <t xml:space="preserve">اردبیل </t>
  </si>
  <si>
    <t xml:space="preserve">اصفهان </t>
  </si>
  <si>
    <t xml:space="preserve">البرز </t>
  </si>
  <si>
    <t xml:space="preserve">ایلام </t>
  </si>
  <si>
    <t xml:space="preserve">بوشهر </t>
  </si>
  <si>
    <t xml:space="preserve">تهران </t>
  </si>
  <si>
    <t xml:space="preserve">چهارمحال و بختیاری </t>
  </si>
  <si>
    <t xml:space="preserve">خراسان جنوبی </t>
  </si>
  <si>
    <t xml:space="preserve">خراسان رضوی </t>
  </si>
  <si>
    <t xml:space="preserve">خراسان شمالی </t>
  </si>
  <si>
    <t xml:space="preserve">خوزستان </t>
  </si>
  <si>
    <t xml:space="preserve">زنجان </t>
  </si>
  <si>
    <t xml:space="preserve">سمنان </t>
  </si>
  <si>
    <t xml:space="preserve">سیستان و بلوچستان </t>
  </si>
  <si>
    <t xml:space="preserve">فارس </t>
  </si>
  <si>
    <t xml:space="preserve">قزوین </t>
  </si>
  <si>
    <t xml:space="preserve">قم </t>
  </si>
  <si>
    <t xml:space="preserve">کردستان </t>
  </si>
  <si>
    <t xml:space="preserve">کرمان </t>
  </si>
  <si>
    <t xml:space="preserve">کرمانشاه </t>
  </si>
  <si>
    <t xml:space="preserve">کهگیلویه و بویر احمد </t>
  </si>
  <si>
    <t xml:space="preserve">گلستان </t>
  </si>
  <si>
    <t xml:space="preserve">گیلان </t>
  </si>
  <si>
    <t xml:space="preserve">لرستان </t>
  </si>
  <si>
    <t xml:space="preserve">مازندران </t>
  </si>
  <si>
    <t xml:space="preserve">مرکزی </t>
  </si>
  <si>
    <t xml:space="preserve">هرمزگان </t>
  </si>
  <si>
    <t xml:space="preserve">همدان </t>
  </si>
  <si>
    <t xml:space="preserve">یزد </t>
  </si>
  <si>
    <r>
      <rPr>
        <b/>
        <sz val="10"/>
        <rFont val="Tahoma"/>
        <family val="2"/>
      </rPr>
      <t>واحد آماری</t>
    </r>
    <r>
      <rPr>
        <sz val="10"/>
        <rFont val="Tahoma"/>
        <family val="2"/>
      </rPr>
      <t xml:space="preserve">
واحد آماری طرح، یک واحد کشتارگاه رسمی کشور است.</t>
    </r>
  </si>
  <si>
    <r>
      <rPr>
        <b/>
        <sz val="10"/>
        <rFont val="Tahoma"/>
        <family val="2"/>
      </rPr>
      <t>سابقه طرح</t>
    </r>
    <r>
      <rPr>
        <sz val="10"/>
        <rFont val="Tahoma"/>
        <family val="2"/>
      </rPr>
      <t xml:space="preserve">
طرح آمارگیری کشتار دام کشتارگاه‌های کشور یکی از فعالیت‌های جاری مرکز آمار ایران است که از سال 1347 تا کنون اجرا و نتایج آن منتشر شده است.</t>
    </r>
  </si>
  <si>
    <r>
      <rPr>
        <b/>
        <sz val="10"/>
        <rFont val="Tahoma"/>
        <family val="2"/>
      </rPr>
      <t>ضرورت اجرای طرح</t>
    </r>
    <r>
      <rPr>
        <sz val="10"/>
        <rFont val="Tahoma"/>
        <family val="2"/>
      </rPr>
      <t xml:space="preserve">
اطلاعات آماری که از این طریق در اختیار برنامه‌ریزان، مسئولان اجرایی و محققان کشور قرار می‌گیرد، هرگاه با سایر اطلاعات موجود در زمینه توزیع جغرافیایی، جمعیت، واردات و صادرات دام و مواد گوشتی تلفیق شود، از دیدگاه‌های زیر می‌تواند مورد استفاده قرار گیرد:‌
• ‌محاسبه مصرف سرانه گوشت قرمز به‌عنوان یکی از شاخص‌های وضعیت اجتماعی و اقتصادی؛
• ‌تخمین بسیاری از اقلام آماری دیگر که در رابطه با کشتار دام است، از قبیل پوست، روده، کله، پاچه، اندرونه و تعداد دام موجود در کشور؛
• ‌استفاده از تغییرات میانگین وزن لاشه به‌عنوان شاخصی برای شناخت وضع مراتع کشور؛
• ‌برنامه‌ریزی برای واردات گوشت قرمز و توزیع صحیح آن در کشور؛
• تأمین نیازهای آماری حساب‌های اقتصادی؛
• تأمین نیازهای آماری سایر سازمان‌ها.</t>
    </r>
  </si>
  <si>
    <r>
      <rPr>
        <b/>
        <sz val="10"/>
        <rFont val="Tahoma"/>
        <family val="2"/>
      </rPr>
      <t xml:space="preserve">اهداف طرح
آ) اهداف کلی:
</t>
    </r>
    <r>
      <rPr>
        <sz val="10"/>
        <rFont val="Tahoma"/>
        <family val="2"/>
      </rPr>
      <t xml:space="preserve">هدف کلی این طرح، جمع‌آوری و ارائه اطلاعات ضروری برای برنامه‌ریزی، سیاست‌گذاری، تحقیقات، کنترل و هدایت عملیات اجرایی در زمینه فعالیت کشتار دام کشتارگاه‌های رسمی کشور است.
</t>
    </r>
    <r>
      <rPr>
        <b/>
        <sz val="10"/>
        <rFont val="Tahoma"/>
        <family val="2"/>
      </rPr>
      <t>ب) اهداف تفصیلی:</t>
    </r>
    <r>
      <rPr>
        <sz val="10"/>
        <rFont val="Tahoma"/>
        <family val="2"/>
      </rPr>
      <t xml:space="preserve">
اهداف تفصیلی این طرح، عبارت است از اندازه‌گیری تعداد کل کشتار، وزن کل لاشه‌ها، میانگین وزن یک رأس دام کشتار شده، و تعداد و وزن و میانگین وزن لاشه‌های ضبطی برای هر یک از انواع دام، شامل گوسفند و بره، بز و بزغاله، گاو و گوساله، گاومیش و بچه‌گاومیش، و شتر و بچه‌شتر.</t>
    </r>
  </si>
  <si>
    <r>
      <rPr>
        <b/>
        <sz val="10"/>
        <rFont val="Tahoma"/>
        <family val="2"/>
      </rPr>
      <t>نوع آمارگیری</t>
    </r>
    <r>
      <rPr>
        <sz val="10"/>
        <rFont val="Tahoma"/>
        <family val="2"/>
      </rPr>
      <t xml:space="preserve">
روش آمارگیری این طرح، سرشماری است.</t>
    </r>
  </si>
  <si>
    <r>
      <rPr>
        <b/>
        <sz val="10"/>
        <rFont val="Tahoma"/>
        <family val="2"/>
      </rPr>
      <t>جامعه آماری</t>
    </r>
    <r>
      <rPr>
        <sz val="10"/>
        <rFont val="Tahoma"/>
        <family val="2"/>
      </rPr>
      <t xml:space="preserve">
همه کشتارگاه‌های رسمی کشور در سال 1۴۰۱، جامعه آماری این طرح را تشکیل می‌دهند.</t>
    </r>
  </si>
  <si>
    <r>
      <rPr>
        <b/>
        <sz val="10"/>
        <rFont val="Tahoma"/>
        <family val="2"/>
      </rPr>
      <t>چارچوب آماری</t>
    </r>
    <r>
      <rPr>
        <sz val="10"/>
        <rFont val="Tahoma"/>
        <family val="2"/>
      </rPr>
      <t xml:space="preserve">
فهرست همه کشتارگاه‌ها اعم از دولتی و تعاونی و خصوصی در سال ۱۴۰۱ که دارای مجوز رسمی از سوی سازمان دامپزشکی کشور می‌باشند چارچوب آماری این طرح را تشکیل می‌دهد.</t>
    </r>
  </si>
  <si>
    <r>
      <rPr>
        <b/>
        <sz val="10"/>
        <rFont val="Tahoma"/>
        <family val="2"/>
      </rPr>
      <t>زمان آمارگیری</t>
    </r>
    <r>
      <rPr>
        <sz val="10"/>
        <rFont val="Tahoma"/>
        <family val="2"/>
      </rPr>
      <t xml:space="preserve">
زمان آمارگیری این طرح برای هر ماه، دو هفته ابتدای ماه بعد است.</t>
    </r>
  </si>
  <si>
    <r>
      <rPr>
        <b/>
        <sz val="10"/>
        <rFont val="Tahoma"/>
        <family val="2"/>
      </rPr>
      <t>زمان آماری (زمان مرجع)</t>
    </r>
    <r>
      <rPr>
        <sz val="10"/>
        <rFont val="Tahoma"/>
        <family val="2"/>
      </rPr>
      <t xml:space="preserve">
زمان آماری این طرح، هر یک از ماه‌های سال است.</t>
    </r>
  </si>
  <si>
    <r>
      <rPr>
        <b/>
        <sz val="10"/>
        <rFont val="Tahoma"/>
        <family val="2"/>
      </rPr>
      <t>سطح ارائه اطلاعات</t>
    </r>
    <r>
      <rPr>
        <sz val="10"/>
        <rFont val="Tahoma"/>
        <family val="2"/>
      </rPr>
      <t xml:space="preserve">
آمار و اطلاعات جمع‌آوری‌شده، در سطح کشور و استان ارائه می‌شود.</t>
    </r>
  </si>
  <si>
    <r>
      <t xml:space="preserve">لاشه قابل مصرف
</t>
    </r>
    <r>
      <rPr>
        <sz val="10"/>
        <rFont val="Tahoma"/>
        <family val="2"/>
      </rPr>
      <t>هرگاه در بازرسی بهداشتی پس از کشتار مشخص شود که شرایط زیر برقرار است، لاشه را قابل مصرف تلقی می‌کنند:
• فرایند کشتار، طبق مقررات و ضوابط بهداشتی انجام گرفته باشد؛
• هیچ‌گونه نشانه و آثار بیماری در لاشه وجود نداشته باشد؛
• لاشه و آلایش  خوراکی‌اش کاملاً طبیعی، سالم، بی‌خطر و مناسب برای مصرف انسانی باشد.</t>
    </r>
  </si>
  <si>
    <t>مشخصات اساسی طرح</t>
  </si>
  <si>
    <t>دوره زمانی</t>
  </si>
  <si>
    <t>۲- وزن قابل مصرف لاشه‌های انواع دام ذبح‌شده در کشتارگاه‌‌های کشور به تفکیک فصل و ماه</t>
  </si>
  <si>
    <t>۳- میانگین وزن قابل مصرف لاشه یک رأس از انواع دام ذبح‌شده در کشتارگاه‌‌های کشور به تفکیک فصل و ماه</t>
  </si>
  <si>
    <t>۴-  تعداد و وزن قابل مصرف گوسفند و بره ذبح‌شده در کشتارگاه‌‌های کشور به تفکیک استان</t>
  </si>
  <si>
    <t>۵- تعداد و وزن قابل مصرف بز و بزغاله ذبح‌شده در کشتارگاه‌‌های کشور به تفکیک استان</t>
  </si>
  <si>
    <t>۶- تعداد و وزن قابل مصرف گاو و گوساله ذبح‌شده در کشتارگاه‌‌های کشور به تفکیک استان</t>
  </si>
  <si>
    <t>۷- تعداد و وزن قابل مصرف گاومیش و بچه‌گاومیش ذبح‌شده در کشتارگاه‌‌های کشور به تفکیک استان</t>
  </si>
  <si>
    <t>۸- تعداد و وزن قابل مصرف شتر و بچه‌شتر ذبح‌شده در کشتارگاه‌‌های کشور به تفکیک استان</t>
  </si>
  <si>
    <t>اردیبهشت</t>
  </si>
  <si>
    <t>5- تعداد و وزن قابل مصرف بز و بزغاله ذبح‌شده در کشتارگاه‌‌های کشور به تفکیک استان - اردیبهشت140۲</t>
  </si>
  <si>
    <t>6- تعداد و وزن قابل مصرف گاو و گوساله ذبح‌شده در کشتارگاه‌‌های کشور به تفکیک استان - اردیبهشت 140۲</t>
  </si>
  <si>
    <t>7- تعداد و وزن قابل مصرف گاومیش و بچه‌گاومیش ذبح‌شده در کشتارگاه‌‌های کشور به تفکیک استان - اردیبهشت 140۲</t>
  </si>
  <si>
    <t>8- تعداد و وزن قابل مصرف شتر و بچه‌شتر ذبح‌شده در کشتارگاه‌‌های کشور به تفکیک استان - اردیبهشت 140۲</t>
  </si>
  <si>
    <t>خرداد</t>
  </si>
  <si>
    <t>۱- تعداد انواع دام ذبح‌شده در کشتارگاه‌‌های کشور به تفکیک ماه - اردیبهشت ۱۴۰۲</t>
  </si>
  <si>
    <t>۲- وزن  لاشه‌های قابل مصرف انواع دام ذبح‌شده در کشتارگاه‌‌های کشور به تفکیک ماه - اردیبهشت ۱۴۰۲ (کیلوگرم)</t>
  </si>
  <si>
    <t>۳- میانگین وزن قابل مصرف لاشه یک رأس از انواع دام ذبح‌شده در کشتارگاه‌‌های کشور به تفکیک ماه (کیلوگرم) - اردیبهشت ۱۴۰۲</t>
  </si>
  <si>
    <t>۴- تعداد و وزن قابل مصرف گوسفند و بره ذبح‌شده در کشتارگاه‌‌های کشور به تفکیک استان - اردیبهشت 1402</t>
  </si>
  <si>
    <t>جداول مربوط به نتایج طرح آمارگیری کشتار دام کشتارگاه‌های کشور - اردیبهشت۱۴۰۲</t>
  </si>
  <si>
    <t>گوسفند و بره
(رأس)</t>
  </si>
  <si>
    <t>بز و بزغاله
(رأس)</t>
  </si>
  <si>
    <t>گاو و گوساله
(رأس)</t>
  </si>
  <si>
    <t>گاومیش و بچه‌گاومیش
(رأس)</t>
  </si>
  <si>
    <t>شتر و بچه‌شتر
(نفر)</t>
  </si>
  <si>
    <t>تعداد 
(لاشه)</t>
  </si>
  <si>
    <t>وزن
(کیلوگرم)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</si>
</sst>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charset val="178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51">
    <xf numFmtId="0" fontId="0" fillId="0" borderId="0" xfId="0"/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6" fillId="0" borderId="0" xfId="0" applyFont="1" applyAlignment="1">
      <alignment horizontal="center" vertical="center" readingOrder="2"/>
    </xf>
    <xf numFmtId="0" fontId="7" fillId="2" borderId="0" xfId="3" applyFont="1" applyFill="1" applyAlignment="1">
      <alignment horizontal="right" vertical="center" wrapText="1" indent="1" readingOrder="2"/>
    </xf>
    <xf numFmtId="0" fontId="7" fillId="0" borderId="0" xfId="3" applyFont="1" applyAlignment="1">
      <alignment horizontal="right" vertical="center" wrapText="1" indent="1" readingOrder="2"/>
    </xf>
    <xf numFmtId="0" fontId="6" fillId="2" borderId="0" xfId="6" applyFont="1" applyFill="1" applyAlignment="1">
      <alignment horizontal="right" vertical="center" wrapText="1" indent="1" readingOrder="2"/>
    </xf>
    <xf numFmtId="0" fontId="6" fillId="0" borderId="0" xfId="6" applyFont="1" applyAlignment="1">
      <alignment horizontal="right" vertical="center" wrapText="1" indent="1" readingOrder="2"/>
    </xf>
    <xf numFmtId="0" fontId="6" fillId="0" borderId="0" xfId="1" applyFont="1" applyFill="1" applyBorder="1" applyAlignment="1" applyProtection="1">
      <alignment vertical="center" wrapText="1" readingOrder="2"/>
    </xf>
    <xf numFmtId="0" fontId="6" fillId="0" borderId="0" xfId="0" applyFont="1" applyAlignment="1">
      <alignment vertical="center" readingOrder="2"/>
    </xf>
    <xf numFmtId="164" fontId="6" fillId="0" borderId="0" xfId="0" applyNumberFormat="1" applyFont="1" applyAlignment="1">
      <alignment vertical="center" readingOrder="2"/>
    </xf>
    <xf numFmtId="164" fontId="7" fillId="0" borderId="0" xfId="0" applyNumberFormat="1" applyFont="1" applyAlignment="1">
      <alignment vertical="center" readingOrder="2"/>
    </xf>
    <xf numFmtId="0" fontId="7" fillId="0" borderId="0" xfId="0" applyFont="1" applyAlignment="1">
      <alignment readingOrder="2"/>
    </xf>
    <xf numFmtId="0" fontId="6" fillId="0" borderId="1" xfId="1" applyFont="1" applyFill="1" applyBorder="1" applyAlignment="1" applyProtection="1">
      <alignment vertical="center" readingOrder="2"/>
    </xf>
    <xf numFmtId="0" fontId="6" fillId="0" borderId="0" xfId="0" applyFont="1" applyAlignment="1">
      <alignment horizontal="right" vertical="center" wrapText="1" readingOrder="2"/>
    </xf>
    <xf numFmtId="3" fontId="7" fillId="0" borderId="8" xfId="0" applyNumberFormat="1" applyFont="1" applyBorder="1" applyAlignment="1">
      <alignment horizontal="left" vertical="center" wrapText="1" indent="1" readingOrder="2"/>
    </xf>
    <xf numFmtId="3" fontId="7" fillId="0" borderId="2" xfId="0" applyNumberFormat="1" applyFont="1" applyBorder="1" applyAlignment="1">
      <alignment horizontal="left" vertical="center" wrapText="1" indent="1" readingOrder="2"/>
    </xf>
    <xf numFmtId="3" fontId="7" fillId="0" borderId="3" xfId="0" applyNumberFormat="1" applyFont="1" applyBorder="1" applyAlignment="1">
      <alignment horizontal="left" vertical="center" wrapText="1" indent="1" readingOrder="2"/>
    </xf>
    <xf numFmtId="3" fontId="7" fillId="0" borderId="9" xfId="0" applyNumberFormat="1" applyFont="1" applyBorder="1" applyAlignment="1">
      <alignment horizontal="left" vertical="center" wrapText="1" indent="1" readingOrder="2"/>
    </xf>
    <xf numFmtId="3" fontId="7" fillId="0" borderId="4" xfId="0" applyNumberFormat="1" applyFont="1" applyBorder="1" applyAlignment="1">
      <alignment horizontal="left" vertical="center" wrapText="1" indent="1" readingOrder="2"/>
    </xf>
    <xf numFmtId="0" fontId="6" fillId="0" borderId="0" xfId="0" applyFont="1" applyAlignment="1">
      <alignment horizontal="center" wrapText="1" readingOrder="2"/>
    </xf>
    <xf numFmtId="3" fontId="7" fillId="0" borderId="0" xfId="0" applyNumberFormat="1" applyFont="1" applyAlignment="1">
      <alignment horizontal="left" vertical="center" wrapText="1" indent="1" readingOrder="2"/>
    </xf>
    <xf numFmtId="2" fontId="7" fillId="0" borderId="2" xfId="0" applyNumberFormat="1" applyFont="1" applyBorder="1" applyAlignment="1">
      <alignment horizontal="left" vertical="center" wrapText="1" indent="1" readingOrder="2"/>
    </xf>
    <xf numFmtId="2" fontId="7" fillId="0" borderId="3" xfId="0" applyNumberFormat="1" applyFont="1" applyBorder="1" applyAlignment="1">
      <alignment horizontal="left" vertical="center" wrapText="1" indent="1" readingOrder="2"/>
    </xf>
    <xf numFmtId="2" fontId="7" fillId="0" borderId="4" xfId="0" applyNumberFormat="1" applyFont="1" applyBorder="1" applyAlignment="1">
      <alignment horizontal="left" vertical="center" wrapText="1" indent="1" readingOrder="2"/>
    </xf>
    <xf numFmtId="2" fontId="7" fillId="0" borderId="5" xfId="0" applyNumberFormat="1" applyFont="1" applyBorder="1" applyAlignment="1">
      <alignment horizontal="left" vertical="center" wrapText="1" indent="1" readingOrder="2"/>
    </xf>
    <xf numFmtId="3" fontId="6" fillId="0" borderId="17" xfId="0" applyNumberFormat="1" applyFont="1" applyBorder="1" applyAlignment="1">
      <alignment horizontal="right" vertical="center" indent="1" readingOrder="2"/>
    </xf>
    <xf numFmtId="3" fontId="6" fillId="0" borderId="18" xfId="0" applyNumberFormat="1" applyFont="1" applyBorder="1" applyAlignment="1">
      <alignment horizontal="right" vertical="center" indent="1" readingOrder="2"/>
    </xf>
    <xf numFmtId="3" fontId="6" fillId="0" borderId="19" xfId="0" applyNumberFormat="1" applyFont="1" applyBorder="1" applyAlignment="1">
      <alignment horizontal="right" vertical="center" indent="1" readingOrder="2"/>
    </xf>
    <xf numFmtId="0" fontId="8" fillId="0" borderId="0" xfId="0" quotePrefix="1" applyFont="1" applyAlignment="1">
      <alignment horizontal="center" vertical="center" readingOrder="2"/>
    </xf>
    <xf numFmtId="0" fontId="9" fillId="0" borderId="0" xfId="6" applyFont="1" applyAlignment="1">
      <alignment horizontal="right" vertical="center" wrapText="1" indent="1" readingOrder="2"/>
    </xf>
    <xf numFmtId="0" fontId="9" fillId="0" borderId="0" xfId="3" applyFont="1" applyAlignment="1">
      <alignment horizontal="right" vertical="center" wrapText="1" indent="1"/>
    </xf>
    <xf numFmtId="0" fontId="6" fillId="0" borderId="15" xfId="0" applyFont="1" applyBorder="1" applyAlignment="1">
      <alignment horizontal="right" vertical="center" wrapText="1" indent="2" readingOrder="2"/>
    </xf>
    <xf numFmtId="3" fontId="6" fillId="0" borderId="0" xfId="0" applyNumberFormat="1" applyFont="1" applyAlignment="1">
      <alignment horizontal="left" vertical="center" wrapText="1" indent="1" readingOrder="2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2" borderId="13" xfId="0" applyFont="1" applyFill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right" vertical="center" wrapText="1" indent="2" readingOrder="2"/>
    </xf>
    <xf numFmtId="3" fontId="7" fillId="3" borderId="8" xfId="0" applyNumberFormat="1" applyFont="1" applyFill="1" applyBorder="1" applyAlignment="1">
      <alignment horizontal="left" vertical="center" wrapText="1" indent="1" readingOrder="2"/>
    </xf>
    <xf numFmtId="3" fontId="7" fillId="3" borderId="2" xfId="0" applyNumberFormat="1" applyFont="1" applyFill="1" applyBorder="1" applyAlignment="1">
      <alignment horizontal="left" vertical="center" wrapText="1" indent="1" readingOrder="2"/>
    </xf>
    <xf numFmtId="3" fontId="7" fillId="3" borderId="3" xfId="0" applyNumberFormat="1" applyFont="1" applyFill="1" applyBorder="1" applyAlignment="1">
      <alignment horizontal="left" vertical="center" wrapText="1" indent="1" readingOrder="2"/>
    </xf>
    <xf numFmtId="0" fontId="6" fillId="0" borderId="16" xfId="0" applyFont="1" applyBorder="1" applyAlignment="1">
      <alignment horizontal="right" vertical="center" wrapText="1" indent="2" readingOrder="2"/>
    </xf>
    <xf numFmtId="2" fontId="7" fillId="3" borderId="2" xfId="0" applyNumberFormat="1" applyFont="1" applyFill="1" applyBorder="1" applyAlignment="1">
      <alignment horizontal="left" vertical="center" wrapText="1" indent="1" readingOrder="2"/>
    </xf>
    <xf numFmtId="0" fontId="10" fillId="3" borderId="14" xfId="0" applyFont="1" applyFill="1" applyBorder="1" applyAlignment="1">
      <alignment vertical="center" wrapText="1" readingOrder="2"/>
    </xf>
    <xf numFmtId="3" fontId="10" fillId="3" borderId="10" xfId="0" applyNumberFormat="1" applyFont="1" applyFill="1" applyBorder="1" applyAlignment="1">
      <alignment horizontal="left" vertical="center" wrapText="1" indent="1" readingOrder="2"/>
    </xf>
    <xf numFmtId="2" fontId="10" fillId="3" borderId="6" xfId="0" applyNumberFormat="1" applyFont="1" applyFill="1" applyBorder="1" applyAlignment="1">
      <alignment horizontal="left" vertical="center" wrapText="1" indent="1" readingOrder="2"/>
    </xf>
    <xf numFmtId="3" fontId="10" fillId="3" borderId="6" xfId="0" applyNumberFormat="1" applyFont="1" applyFill="1" applyBorder="1" applyAlignment="1">
      <alignment horizontal="left" vertical="center" wrapText="1" indent="1" readingOrder="2"/>
    </xf>
    <xf numFmtId="2" fontId="10" fillId="3" borderId="7" xfId="0" applyNumberFormat="1" applyFont="1" applyFill="1" applyBorder="1" applyAlignment="1">
      <alignment horizontal="left" vertical="center" wrapText="1" indent="1" readingOrder="2"/>
    </xf>
    <xf numFmtId="2" fontId="7" fillId="3" borderId="3" xfId="0" applyNumberFormat="1" applyFont="1" applyFill="1" applyBorder="1" applyAlignment="1">
      <alignment horizontal="left" vertical="center" wrapText="1" indent="1" readingOrder="2"/>
    </xf>
    <xf numFmtId="0" fontId="6" fillId="0" borderId="1" xfId="1" quotePrefix="1" applyFont="1" applyFill="1" applyBorder="1" applyAlignment="1" applyProtection="1">
      <alignment horizontal="right" vertical="center" wrapText="1" readingOrder="2"/>
    </xf>
    <xf numFmtId="0" fontId="6" fillId="0" borderId="1" xfId="1" applyFont="1" applyFill="1" applyBorder="1" applyAlignment="1" applyProtection="1">
      <alignment horizontal="right" vertical="center" wrapText="1" readingOrder="2"/>
    </xf>
  </cellXfs>
  <cellStyles count="7">
    <cellStyle name="Hyperlink" xfId="1" builtinId="8"/>
    <cellStyle name="Hyperlink 2" xfId="4"/>
    <cellStyle name="Normal" xfId="0" builtinId="0"/>
    <cellStyle name="Normal 2" xfId="2"/>
    <cellStyle name="Normal 2 2" xfId="6"/>
    <cellStyle name="Normal 3" xfId="3"/>
    <cellStyle name="Normal 4" xf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81936</xdr:colOff>
      <xdr:row>0</xdr:row>
      <xdr:rowOff>0</xdr:rowOff>
    </xdr:from>
    <xdr:to>
      <xdr:col>2</xdr:col>
      <xdr:colOff>594032</xdr:colOff>
      <xdr:row>0</xdr:row>
      <xdr:rowOff>378000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0484" y="0"/>
          <a:ext cx="1126613" cy="378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123825</xdr:rowOff>
    </xdr:from>
    <xdr:to>
      <xdr:col>7</xdr:col>
      <xdr:colOff>581025</xdr:colOff>
      <xdr:row>0</xdr:row>
      <xdr:rowOff>400050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9982838175" y="123825"/>
          <a:ext cx="1190625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7162800</xdr:colOff>
      <xdr:row>0</xdr:row>
      <xdr:rowOff>104775</xdr:rowOff>
    </xdr:from>
    <xdr:to>
      <xdr:col>1</xdr:col>
      <xdr:colOff>0</xdr:colOff>
      <xdr:row>0</xdr:row>
      <xdr:rowOff>342901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104775"/>
          <a:ext cx="1143000" cy="23812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 به فهرست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962025</xdr:colOff>
      <xdr:row>0</xdr:row>
      <xdr:rowOff>9525</xdr:rowOff>
    </xdr:from>
    <xdr:to>
      <xdr:col>8</xdr:col>
      <xdr:colOff>0</xdr:colOff>
      <xdr:row>0</xdr:row>
      <xdr:rowOff>247651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9525"/>
          <a:ext cx="113347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952499</xdr:colOff>
      <xdr:row>0</xdr:row>
      <xdr:rowOff>9525</xdr:rowOff>
    </xdr:from>
    <xdr:to>
      <xdr:col>8</xdr:col>
      <xdr:colOff>0</xdr:colOff>
      <xdr:row>0</xdr:row>
      <xdr:rowOff>285750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9525"/>
          <a:ext cx="1143001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0</xdr:row>
      <xdr:rowOff>9525</xdr:rowOff>
    </xdr:from>
    <xdr:to>
      <xdr:col>8</xdr:col>
      <xdr:colOff>0</xdr:colOff>
      <xdr:row>0</xdr:row>
      <xdr:rowOff>285750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9525"/>
          <a:ext cx="11239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866774</xdr:colOff>
      <xdr:row>0</xdr:row>
      <xdr:rowOff>142875</xdr:rowOff>
    </xdr:from>
    <xdr:to>
      <xdr:col>7</xdr:col>
      <xdr:colOff>57150</xdr:colOff>
      <xdr:row>0</xdr:row>
      <xdr:rowOff>419100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9980275950" y="142875"/>
          <a:ext cx="1209676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0</xdr:row>
      <xdr:rowOff>142875</xdr:rowOff>
    </xdr:from>
    <xdr:to>
      <xdr:col>6</xdr:col>
      <xdr:colOff>1133475</xdr:colOff>
      <xdr:row>0</xdr:row>
      <xdr:rowOff>419100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19654923225" y="142875"/>
          <a:ext cx="1247775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1009649</xdr:colOff>
      <xdr:row>0</xdr:row>
      <xdr:rowOff>76200</xdr:rowOff>
    </xdr:from>
    <xdr:to>
      <xdr:col>7</xdr:col>
      <xdr:colOff>590549</xdr:colOff>
      <xdr:row>0</xdr:row>
      <xdr:rowOff>352425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9982828651" y="76200"/>
          <a:ext cx="12382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152400</xdr:rowOff>
    </xdr:from>
    <xdr:to>
      <xdr:col>7</xdr:col>
      <xdr:colOff>419100</xdr:colOff>
      <xdr:row>0</xdr:row>
      <xdr:rowOff>428625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9983000100" y="152400"/>
          <a:ext cx="121920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  <pageSetUpPr fitToPage="1"/>
  </sheetPr>
  <dimension ref="A1:C15"/>
  <sheetViews>
    <sheetView showGridLines="0" rightToLeft="1" tabSelected="1" zoomScaleNormal="100" workbookViewId="0">
      <selection activeCell="B1" sqref="B1"/>
    </sheetView>
  </sheetViews>
  <sheetFormatPr defaultColWidth="0" defaultRowHeight="12.75" zeroHeight="1" x14ac:dyDescent="0.2"/>
  <cols>
    <col min="1" max="1" width="2.7109375" style="12" customWidth="1"/>
    <col min="2" max="2" width="109.85546875" style="12" customWidth="1"/>
    <col min="3" max="3" width="2.7109375" style="12" customWidth="1"/>
    <col min="4" max="16384" width="9.140625" style="12" hidden="1"/>
  </cols>
  <sheetData>
    <row r="1" spans="2:2" ht="24.95" customHeight="1" x14ac:dyDescent="0.2">
      <c r="B1" s="29" t="s">
        <v>75</v>
      </c>
    </row>
    <row r="2" spans="2:2" ht="24.95" customHeight="1" x14ac:dyDescent="0.2">
      <c r="B2" s="3"/>
    </row>
    <row r="3" spans="2:2" ht="24.95" customHeight="1" x14ac:dyDescent="0.2">
      <c r="B3" s="26" t="s">
        <v>5</v>
      </c>
    </row>
    <row r="4" spans="2:2" ht="24.95" customHeight="1" x14ac:dyDescent="0.2">
      <c r="B4" s="26" t="s">
        <v>56</v>
      </c>
    </row>
    <row r="5" spans="2:2" ht="24.95" customHeight="1" x14ac:dyDescent="0.2">
      <c r="B5" s="27" t="s">
        <v>7</v>
      </c>
    </row>
    <row r="6" spans="2:2" ht="24.95" customHeight="1" x14ac:dyDescent="0.2">
      <c r="B6" s="27" t="s">
        <v>58</v>
      </c>
    </row>
    <row r="7" spans="2:2" ht="24.95" customHeight="1" x14ac:dyDescent="0.2">
      <c r="B7" s="27" t="s">
        <v>59</v>
      </c>
    </row>
    <row r="8" spans="2:2" ht="24.95" customHeight="1" x14ac:dyDescent="0.2">
      <c r="B8" s="27" t="s">
        <v>60</v>
      </c>
    </row>
    <row r="9" spans="2:2" ht="24.95" customHeight="1" x14ac:dyDescent="0.2">
      <c r="B9" s="27" t="s">
        <v>61</v>
      </c>
    </row>
    <row r="10" spans="2:2" ht="24.95" customHeight="1" x14ac:dyDescent="0.2">
      <c r="B10" s="27" t="s">
        <v>62</v>
      </c>
    </row>
    <row r="11" spans="2:2" ht="24.95" customHeight="1" x14ac:dyDescent="0.2">
      <c r="B11" s="27" t="s">
        <v>63</v>
      </c>
    </row>
    <row r="12" spans="2:2" ht="24.95" customHeight="1" x14ac:dyDescent="0.2">
      <c r="B12" s="28" t="s">
        <v>64</v>
      </c>
    </row>
    <row r="13" spans="2:2" ht="12.75" customHeight="1" x14ac:dyDescent="0.2"/>
    <row r="14" spans="2:2" ht="24.95" hidden="1" customHeight="1" x14ac:dyDescent="0.2"/>
    <row r="15" spans="2:2" x14ac:dyDescent="0.2"/>
  </sheetData>
  <phoneticPr fontId="1" type="noConversion"/>
  <hyperlinks>
    <hyperlink ref="B3" location="'تعاريف و مفاهيم'!A1" display="تعاریف و مفاهیم"/>
    <hyperlink ref="B5" location="'۱'!B2" display="۱- تعداد انواع دام ذبح‌شده در کشتارگاه‌‌های کشور به تفکیک فصل و ماه"/>
    <hyperlink ref="B6" location="'۲'!B2" display="۲- وزن لاشه‌های انواع دام ذبح‌شده در کشتارگاه‌‌های کشور به تفکیک فصل و ماه"/>
    <hyperlink ref="B7" location="'۳'!B2" display="۳- میانگین وزن لاشه یک رأس از انواع دام ذبح‌شده در کشتارگاه‌‌های کشور به تفکیک فصل و ماه"/>
    <hyperlink ref="B8" location="'۴'!B2" display="۴-  تعداد و وزن گوسفند و بره ذبح‌شده در کشتارگاه‌‌های کشور به تفکیک استان"/>
    <hyperlink ref="B9" location="'۵'!B2" display="۵- تعداد و وزن بز و بزغاله ذبح‌شده در کشتارگاه‌‌های کشور به تفکیک استان"/>
    <hyperlink ref="B10" location="'۶'!B2" display="۶- تعداد و وزن گاو و گوساله ذبح‌شده در کشتارگاه‌‌های کشور به تفکیک استان"/>
    <hyperlink ref="B11" location="'۷'!B2" display="۷- تعداد و وزن گاومیش و بچه‌گاومیش ذبح‌شده در کشتارگاه‌‌های کشور به تفکیک استان"/>
    <hyperlink ref="B12" location="'۸'!B2" display="۸- تعداد و وزن شتر و بچه‌شتر ذبح‌شده در کشتارگاه‌‌های کشور به تفکیک استان"/>
    <hyperlink ref="B4" location="'مشخصات اساسی طرح'!A1" display="مشخصات اساسی طرح"/>
  </hyperlinks>
  <pageMargins left="0.75" right="0.75" top="1" bottom="1" header="0.5" footer="0.5"/>
  <pageSetup paperSize="9" scale="78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1:XFC34"/>
  <sheetViews>
    <sheetView showGridLines="0" rightToLeft="1" workbookViewId="0">
      <selection sqref="A1:XFD1048576"/>
    </sheetView>
  </sheetViews>
  <sheetFormatPr defaultColWidth="0" defaultRowHeight="27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26" style="9" customWidth="1"/>
    <col min="8" max="16378" width="9.140625" style="9" hidden="1"/>
    <col min="16379" max="16383" width="1.42578125" style="9" hidden="1"/>
    <col min="16384" max="16384" width="9.140625" style="9" customWidth="1"/>
  </cols>
  <sheetData>
    <row r="1" spans="2:6" s="14" customFormat="1" ht="36.75" customHeight="1" thickBot="1" x14ac:dyDescent="0.25">
      <c r="B1" s="49" t="s">
        <v>68</v>
      </c>
      <c r="C1" s="50"/>
      <c r="D1" s="50"/>
      <c r="E1" s="50"/>
      <c r="F1" s="13"/>
    </row>
    <row r="2" spans="2:6" ht="54.75" customHeight="1" x14ac:dyDescent="0.2">
      <c r="B2" s="34" t="s">
        <v>4</v>
      </c>
      <c r="C2" s="35" t="s">
        <v>81</v>
      </c>
      <c r="D2" s="35" t="s">
        <v>3</v>
      </c>
      <c r="E2" s="35" t="s">
        <v>82</v>
      </c>
      <c r="F2" s="36" t="s">
        <v>3</v>
      </c>
    </row>
    <row r="3" spans="2:6" ht="27" customHeight="1" x14ac:dyDescent="0.2">
      <c r="B3" s="43" t="s">
        <v>13</v>
      </c>
      <c r="C3" s="44">
        <v>2406</v>
      </c>
      <c r="D3" s="45">
        <v>100</v>
      </c>
      <c r="E3" s="46">
        <v>471832</v>
      </c>
      <c r="F3" s="47">
        <v>100</v>
      </c>
    </row>
    <row r="4" spans="2:6" ht="27" customHeight="1" x14ac:dyDescent="0.2">
      <c r="B4" s="32" t="s">
        <v>14</v>
      </c>
      <c r="C4" s="15">
        <v>476</v>
      </c>
      <c r="D4" s="22">
        <v>19.783873649210307</v>
      </c>
      <c r="E4" s="16">
        <v>96876</v>
      </c>
      <c r="F4" s="23">
        <v>20.531884229980161</v>
      </c>
    </row>
    <row r="5" spans="2:6" ht="27" customHeight="1" x14ac:dyDescent="0.2">
      <c r="B5" s="37" t="s">
        <v>15</v>
      </c>
      <c r="C5" s="38">
        <v>212</v>
      </c>
      <c r="D5" s="42">
        <v>8.811305070656692</v>
      </c>
      <c r="E5" s="39">
        <v>39711</v>
      </c>
      <c r="F5" s="48">
        <v>8.4163431051730271</v>
      </c>
    </row>
    <row r="6" spans="2:6" ht="27" customHeight="1" x14ac:dyDescent="0.2">
      <c r="B6" s="32" t="s">
        <v>16</v>
      </c>
      <c r="C6" s="15">
        <v>171</v>
      </c>
      <c r="D6" s="22">
        <v>7.1072319201995011</v>
      </c>
      <c r="E6" s="16">
        <v>29780</v>
      </c>
      <c r="F6" s="23">
        <v>6.3115685243900375</v>
      </c>
    </row>
    <row r="7" spans="2:6" ht="27" customHeight="1" x14ac:dyDescent="0.2">
      <c r="B7" s="37" t="s">
        <v>17</v>
      </c>
      <c r="C7" s="38">
        <v>0</v>
      </c>
      <c r="D7" s="42">
        <v>0</v>
      </c>
      <c r="E7" s="39">
        <v>0</v>
      </c>
      <c r="F7" s="48">
        <v>0</v>
      </c>
    </row>
    <row r="8" spans="2:6" ht="27" customHeight="1" x14ac:dyDescent="0.2">
      <c r="B8" s="32" t="s">
        <v>18</v>
      </c>
      <c r="C8" s="15">
        <v>0</v>
      </c>
      <c r="D8" s="22">
        <v>0</v>
      </c>
      <c r="E8" s="16">
        <v>0</v>
      </c>
      <c r="F8" s="23">
        <v>0</v>
      </c>
    </row>
    <row r="9" spans="2:6" ht="27" customHeight="1" x14ac:dyDescent="0.2">
      <c r="B9" s="37" t="s">
        <v>19</v>
      </c>
      <c r="C9" s="38">
        <v>0</v>
      </c>
      <c r="D9" s="42">
        <v>0</v>
      </c>
      <c r="E9" s="39">
        <v>0</v>
      </c>
      <c r="F9" s="48">
        <v>0</v>
      </c>
    </row>
    <row r="10" spans="2:6" ht="27" customHeight="1" x14ac:dyDescent="0.2">
      <c r="B10" s="32" t="s">
        <v>20</v>
      </c>
      <c r="C10" s="15">
        <v>0</v>
      </c>
      <c r="D10" s="22">
        <v>0</v>
      </c>
      <c r="E10" s="16">
        <v>0</v>
      </c>
      <c r="F10" s="23">
        <v>0</v>
      </c>
    </row>
    <row r="11" spans="2:6" ht="27" customHeight="1" x14ac:dyDescent="0.2">
      <c r="B11" s="37" t="s">
        <v>21</v>
      </c>
      <c r="C11" s="38">
        <v>0</v>
      </c>
      <c r="D11" s="42">
        <v>0</v>
      </c>
      <c r="E11" s="39">
        <v>0</v>
      </c>
      <c r="F11" s="48">
        <v>0</v>
      </c>
    </row>
    <row r="12" spans="2:6" ht="27" customHeight="1" x14ac:dyDescent="0.2">
      <c r="B12" s="32" t="s">
        <v>22</v>
      </c>
      <c r="C12" s="15">
        <v>0</v>
      </c>
      <c r="D12" s="22">
        <v>0</v>
      </c>
      <c r="E12" s="16">
        <v>0</v>
      </c>
      <c r="F12" s="23">
        <v>0</v>
      </c>
    </row>
    <row r="13" spans="2:6" ht="27" customHeight="1" x14ac:dyDescent="0.2">
      <c r="B13" s="37" t="s">
        <v>23</v>
      </c>
      <c r="C13" s="38">
        <v>0</v>
      </c>
      <c r="D13" s="42">
        <v>0</v>
      </c>
      <c r="E13" s="39">
        <v>0</v>
      </c>
      <c r="F13" s="48">
        <v>0</v>
      </c>
    </row>
    <row r="14" spans="2:6" ht="27" customHeight="1" x14ac:dyDescent="0.2">
      <c r="B14" s="32" t="s">
        <v>24</v>
      </c>
      <c r="C14" s="15">
        <v>0</v>
      </c>
      <c r="D14" s="22">
        <v>0</v>
      </c>
      <c r="E14" s="16">
        <v>0</v>
      </c>
      <c r="F14" s="23">
        <v>0</v>
      </c>
    </row>
    <row r="15" spans="2:6" ht="27" customHeight="1" x14ac:dyDescent="0.2">
      <c r="B15" s="37" t="s">
        <v>25</v>
      </c>
      <c r="C15" s="38">
        <v>0</v>
      </c>
      <c r="D15" s="42">
        <v>0</v>
      </c>
      <c r="E15" s="39">
        <v>0</v>
      </c>
      <c r="F15" s="48">
        <v>0</v>
      </c>
    </row>
    <row r="16" spans="2:6" ht="27" customHeight="1" x14ac:dyDescent="0.2">
      <c r="B16" s="32" t="s">
        <v>26</v>
      </c>
      <c r="C16" s="15">
        <v>1378</v>
      </c>
      <c r="D16" s="22">
        <v>57.273482959268499</v>
      </c>
      <c r="E16" s="16">
        <v>272700</v>
      </c>
      <c r="F16" s="23">
        <v>57.79599518472677</v>
      </c>
    </row>
    <row r="17" spans="2:6" ht="27" customHeight="1" x14ac:dyDescent="0.2">
      <c r="B17" s="37" t="s">
        <v>27</v>
      </c>
      <c r="C17" s="38">
        <v>0</v>
      </c>
      <c r="D17" s="42">
        <v>0</v>
      </c>
      <c r="E17" s="39">
        <v>0</v>
      </c>
      <c r="F17" s="48">
        <v>0</v>
      </c>
    </row>
    <row r="18" spans="2:6" ht="27" customHeight="1" x14ac:dyDescent="0.2">
      <c r="B18" s="32" t="s">
        <v>28</v>
      </c>
      <c r="C18" s="15">
        <v>0</v>
      </c>
      <c r="D18" s="22">
        <v>0</v>
      </c>
      <c r="E18" s="16">
        <v>0</v>
      </c>
      <c r="F18" s="23">
        <v>0</v>
      </c>
    </row>
    <row r="19" spans="2:6" ht="27" customHeight="1" x14ac:dyDescent="0.2">
      <c r="B19" s="37" t="s">
        <v>29</v>
      </c>
      <c r="C19" s="38">
        <v>0</v>
      </c>
      <c r="D19" s="42">
        <v>0</v>
      </c>
      <c r="E19" s="39">
        <v>0</v>
      </c>
      <c r="F19" s="48">
        <v>0</v>
      </c>
    </row>
    <row r="20" spans="2:6" ht="27" customHeight="1" x14ac:dyDescent="0.2">
      <c r="B20" s="32" t="s">
        <v>30</v>
      </c>
      <c r="C20" s="15">
        <v>27</v>
      </c>
      <c r="D20" s="22">
        <v>1.1221945137157108</v>
      </c>
      <c r="E20" s="16">
        <v>6075</v>
      </c>
      <c r="F20" s="23">
        <v>1.2875345461944081</v>
      </c>
    </row>
    <row r="21" spans="2:6" ht="27" customHeight="1" x14ac:dyDescent="0.2">
      <c r="B21" s="37" t="s">
        <v>31</v>
      </c>
      <c r="C21" s="38">
        <v>0</v>
      </c>
      <c r="D21" s="42">
        <v>0</v>
      </c>
      <c r="E21" s="39">
        <v>0</v>
      </c>
      <c r="F21" s="48">
        <v>0</v>
      </c>
    </row>
    <row r="22" spans="2:6" ht="27" customHeight="1" x14ac:dyDescent="0.2">
      <c r="B22" s="32" t="s">
        <v>32</v>
      </c>
      <c r="C22" s="15">
        <v>0</v>
      </c>
      <c r="D22" s="22">
        <v>0</v>
      </c>
      <c r="E22" s="16">
        <v>0</v>
      </c>
      <c r="F22" s="23">
        <v>0</v>
      </c>
    </row>
    <row r="23" spans="2:6" ht="27" customHeight="1" x14ac:dyDescent="0.2">
      <c r="B23" s="37" t="s">
        <v>33</v>
      </c>
      <c r="C23" s="38">
        <v>0</v>
      </c>
      <c r="D23" s="42">
        <v>0</v>
      </c>
      <c r="E23" s="39">
        <v>0</v>
      </c>
      <c r="F23" s="48">
        <v>0</v>
      </c>
    </row>
    <row r="24" spans="2:6" ht="27" customHeight="1" x14ac:dyDescent="0.2">
      <c r="B24" s="32" t="s">
        <v>34</v>
      </c>
      <c r="C24" s="15">
        <v>0</v>
      </c>
      <c r="D24" s="22">
        <v>0</v>
      </c>
      <c r="E24" s="16">
        <v>0</v>
      </c>
      <c r="F24" s="23">
        <v>0</v>
      </c>
    </row>
    <row r="25" spans="2:6" ht="27" customHeight="1" x14ac:dyDescent="0.2">
      <c r="B25" s="37" t="s">
        <v>35</v>
      </c>
      <c r="C25" s="38">
        <v>0</v>
      </c>
      <c r="D25" s="42">
        <v>0</v>
      </c>
      <c r="E25" s="39">
        <v>0</v>
      </c>
      <c r="F25" s="48">
        <v>0</v>
      </c>
    </row>
    <row r="26" spans="2:6" ht="27" customHeight="1" x14ac:dyDescent="0.2">
      <c r="B26" s="32" t="s">
        <v>36</v>
      </c>
      <c r="C26" s="15">
        <v>0</v>
      </c>
      <c r="D26" s="22">
        <v>0</v>
      </c>
      <c r="E26" s="16">
        <v>0</v>
      </c>
      <c r="F26" s="23">
        <v>0</v>
      </c>
    </row>
    <row r="27" spans="2:6" ht="27" customHeight="1" x14ac:dyDescent="0.2">
      <c r="B27" s="37" t="s">
        <v>37</v>
      </c>
      <c r="C27" s="38">
        <v>1</v>
      </c>
      <c r="D27" s="42">
        <v>4.1562759767248547E-2</v>
      </c>
      <c r="E27" s="39">
        <v>150</v>
      </c>
      <c r="F27" s="48">
        <v>3.1790976449244647E-2</v>
      </c>
    </row>
    <row r="28" spans="2:6" ht="27" customHeight="1" x14ac:dyDescent="0.2">
      <c r="B28" s="32" t="s">
        <v>38</v>
      </c>
      <c r="C28" s="15">
        <v>129</v>
      </c>
      <c r="D28" s="22">
        <v>5.3615960099750621</v>
      </c>
      <c r="E28" s="16">
        <v>24611</v>
      </c>
      <c r="F28" s="23">
        <v>5.216051475949067</v>
      </c>
    </row>
    <row r="29" spans="2:6" ht="27" customHeight="1" x14ac:dyDescent="0.2">
      <c r="B29" s="37" t="s">
        <v>39</v>
      </c>
      <c r="C29" s="38">
        <v>0</v>
      </c>
      <c r="D29" s="42">
        <v>0</v>
      </c>
      <c r="E29" s="39">
        <v>0</v>
      </c>
      <c r="F29" s="48">
        <v>0</v>
      </c>
    </row>
    <row r="30" spans="2:6" ht="27" customHeight="1" x14ac:dyDescent="0.2">
      <c r="B30" s="32" t="s">
        <v>40</v>
      </c>
      <c r="C30" s="15">
        <v>0</v>
      </c>
      <c r="D30" s="22">
        <v>0</v>
      </c>
      <c r="E30" s="16">
        <v>0</v>
      </c>
      <c r="F30" s="23">
        <v>0</v>
      </c>
    </row>
    <row r="31" spans="2:6" ht="27" customHeight="1" x14ac:dyDescent="0.2">
      <c r="B31" s="37" t="s">
        <v>41</v>
      </c>
      <c r="C31" s="38">
        <v>0</v>
      </c>
      <c r="D31" s="42">
        <v>0</v>
      </c>
      <c r="E31" s="39">
        <v>0</v>
      </c>
      <c r="F31" s="48">
        <v>0</v>
      </c>
    </row>
    <row r="32" spans="2:6" ht="27" customHeight="1" x14ac:dyDescent="0.2">
      <c r="B32" s="32" t="s">
        <v>42</v>
      </c>
      <c r="C32" s="15">
        <v>12</v>
      </c>
      <c r="D32" s="22">
        <v>0.49875311720698257</v>
      </c>
      <c r="E32" s="16">
        <v>1929</v>
      </c>
      <c r="F32" s="23">
        <v>0.40883195713728615</v>
      </c>
    </row>
    <row r="33" spans="2:6" ht="27" customHeight="1" x14ac:dyDescent="0.2">
      <c r="B33" s="37" t="s">
        <v>43</v>
      </c>
      <c r="C33" s="38">
        <v>0</v>
      </c>
      <c r="D33" s="42">
        <v>0</v>
      </c>
      <c r="E33" s="39">
        <v>0</v>
      </c>
      <c r="F33" s="48">
        <v>0</v>
      </c>
    </row>
    <row r="34" spans="2:6" ht="27" customHeight="1" thickBot="1" x14ac:dyDescent="0.25">
      <c r="B34" s="41" t="s">
        <v>44</v>
      </c>
      <c r="C34" s="18">
        <v>0</v>
      </c>
      <c r="D34" s="24">
        <v>0</v>
      </c>
      <c r="E34" s="19">
        <v>0</v>
      </c>
      <c r="F34" s="25">
        <v>0</v>
      </c>
    </row>
  </sheetData>
  <mergeCells count="1">
    <mergeCell ref="B1:E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1:XFC34"/>
  <sheetViews>
    <sheetView showGridLines="0" rightToLeft="1" workbookViewId="0">
      <selection activeCell="B2" sqref="B2"/>
    </sheetView>
  </sheetViews>
  <sheetFormatPr defaultColWidth="0" defaultRowHeight="24.75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26" style="9" customWidth="1"/>
    <col min="8" max="16378" width="9.140625" style="9" hidden="1"/>
    <col min="16379" max="16383" width="1.42578125" style="9" hidden="1"/>
    <col min="16384" max="16384" width="9.140625" style="9" customWidth="1"/>
  </cols>
  <sheetData>
    <row r="1" spans="2:6" s="14" customFormat="1" ht="36" customHeight="1" thickBot="1" x14ac:dyDescent="0.25">
      <c r="B1" s="49" t="s">
        <v>69</v>
      </c>
      <c r="C1" s="50"/>
      <c r="D1" s="50"/>
      <c r="E1" s="50"/>
      <c r="F1" s="13"/>
    </row>
    <row r="2" spans="2:6" ht="55.5" customHeight="1" x14ac:dyDescent="0.2">
      <c r="B2" s="34" t="s">
        <v>4</v>
      </c>
      <c r="C2" s="35" t="s">
        <v>81</v>
      </c>
      <c r="D2" s="35" t="s">
        <v>3</v>
      </c>
      <c r="E2" s="35" t="s">
        <v>82</v>
      </c>
      <c r="F2" s="36" t="s">
        <v>3</v>
      </c>
    </row>
    <row r="3" spans="2:6" ht="24.75" customHeight="1" x14ac:dyDescent="0.2">
      <c r="B3" s="43" t="s">
        <v>13</v>
      </c>
      <c r="C3" s="44">
        <v>1942</v>
      </c>
      <c r="D3" s="45">
        <v>100</v>
      </c>
      <c r="E3" s="46">
        <v>372964</v>
      </c>
      <c r="F3" s="47">
        <v>100</v>
      </c>
    </row>
    <row r="4" spans="2:6" ht="24.75" customHeight="1" x14ac:dyDescent="0.2">
      <c r="B4" s="32" t="s">
        <v>14</v>
      </c>
      <c r="C4" s="15">
        <v>3</v>
      </c>
      <c r="D4" s="22">
        <v>0.15447991761071062</v>
      </c>
      <c r="E4" s="16">
        <v>717</v>
      </c>
      <c r="F4" s="23">
        <v>0.19224375542947844</v>
      </c>
    </row>
    <row r="5" spans="2:6" ht="24.75" customHeight="1" x14ac:dyDescent="0.2">
      <c r="B5" s="37" t="s">
        <v>15</v>
      </c>
      <c r="C5" s="38">
        <v>0</v>
      </c>
      <c r="D5" s="42">
        <v>0</v>
      </c>
      <c r="E5" s="39">
        <v>0</v>
      </c>
      <c r="F5" s="48">
        <v>0</v>
      </c>
    </row>
    <row r="6" spans="2:6" ht="24.75" customHeight="1" x14ac:dyDescent="0.2">
      <c r="B6" s="32" t="s">
        <v>16</v>
      </c>
      <c r="C6" s="15">
        <v>0</v>
      </c>
      <c r="D6" s="22">
        <v>0</v>
      </c>
      <c r="E6" s="16">
        <v>0</v>
      </c>
      <c r="F6" s="23">
        <v>0</v>
      </c>
    </row>
    <row r="7" spans="2:6" ht="24.75" customHeight="1" x14ac:dyDescent="0.2">
      <c r="B7" s="37" t="s">
        <v>17</v>
      </c>
      <c r="C7" s="38">
        <v>193</v>
      </c>
      <c r="D7" s="42">
        <v>9.9382080329557159</v>
      </c>
      <c r="E7" s="39">
        <v>40824</v>
      </c>
      <c r="F7" s="48">
        <v>10.945828551817334</v>
      </c>
    </row>
    <row r="8" spans="2:6" ht="24.75" customHeight="1" x14ac:dyDescent="0.2">
      <c r="B8" s="32" t="s">
        <v>18</v>
      </c>
      <c r="C8" s="15">
        <v>0</v>
      </c>
      <c r="D8" s="22">
        <v>0</v>
      </c>
      <c r="E8" s="16">
        <v>0</v>
      </c>
      <c r="F8" s="23">
        <v>0</v>
      </c>
    </row>
    <row r="9" spans="2:6" ht="24.75" customHeight="1" x14ac:dyDescent="0.2">
      <c r="B9" s="37" t="s">
        <v>19</v>
      </c>
      <c r="C9" s="38">
        <v>0</v>
      </c>
      <c r="D9" s="42">
        <v>0</v>
      </c>
      <c r="E9" s="39">
        <v>0</v>
      </c>
      <c r="F9" s="48">
        <v>0</v>
      </c>
    </row>
    <row r="10" spans="2:6" ht="24.75" customHeight="1" x14ac:dyDescent="0.2">
      <c r="B10" s="32" t="s">
        <v>20</v>
      </c>
      <c r="C10" s="15">
        <v>0</v>
      </c>
      <c r="D10" s="22">
        <v>0</v>
      </c>
      <c r="E10" s="16">
        <v>0</v>
      </c>
      <c r="F10" s="23">
        <v>0</v>
      </c>
    </row>
    <row r="11" spans="2:6" ht="24.75" customHeight="1" x14ac:dyDescent="0.2">
      <c r="B11" s="37" t="s">
        <v>21</v>
      </c>
      <c r="C11" s="38">
        <v>29</v>
      </c>
      <c r="D11" s="42">
        <v>1.4933058702368691</v>
      </c>
      <c r="E11" s="39">
        <v>4930</v>
      </c>
      <c r="F11" s="48">
        <v>1.3218433950729829</v>
      </c>
    </row>
    <row r="12" spans="2:6" ht="24.75" customHeight="1" x14ac:dyDescent="0.2">
      <c r="B12" s="32" t="s">
        <v>22</v>
      </c>
      <c r="C12" s="15">
        <v>7</v>
      </c>
      <c r="D12" s="22">
        <v>0.3604531410916581</v>
      </c>
      <c r="E12" s="16">
        <v>1050</v>
      </c>
      <c r="F12" s="23">
        <v>0.28152851213521951</v>
      </c>
    </row>
    <row r="13" spans="2:6" ht="24.75" customHeight="1" x14ac:dyDescent="0.2">
      <c r="B13" s="37" t="s">
        <v>23</v>
      </c>
      <c r="C13" s="38">
        <v>65</v>
      </c>
      <c r="D13" s="42">
        <v>3.3470648815653963</v>
      </c>
      <c r="E13" s="39">
        <v>12666</v>
      </c>
      <c r="F13" s="48">
        <v>3.3960382235282762</v>
      </c>
    </row>
    <row r="14" spans="2:6" ht="24.75" customHeight="1" x14ac:dyDescent="0.2">
      <c r="B14" s="32" t="s">
        <v>24</v>
      </c>
      <c r="C14" s="15">
        <v>98</v>
      </c>
      <c r="D14" s="22">
        <v>5.0463439752832135</v>
      </c>
      <c r="E14" s="16">
        <v>15762</v>
      </c>
      <c r="F14" s="23">
        <v>4.2261451507384091</v>
      </c>
    </row>
    <row r="15" spans="2:6" ht="24.75" customHeight="1" x14ac:dyDescent="0.2">
      <c r="B15" s="37" t="s">
        <v>25</v>
      </c>
      <c r="C15" s="38">
        <v>5</v>
      </c>
      <c r="D15" s="42">
        <v>0.25746652935118436</v>
      </c>
      <c r="E15" s="39">
        <v>1090</v>
      </c>
      <c r="F15" s="48">
        <v>0.29225340783560882</v>
      </c>
    </row>
    <row r="16" spans="2:6" ht="24.75" customHeight="1" x14ac:dyDescent="0.2">
      <c r="B16" s="32" t="s">
        <v>26</v>
      </c>
      <c r="C16" s="15">
        <v>7</v>
      </c>
      <c r="D16" s="22">
        <v>0.3604531410916581</v>
      </c>
      <c r="E16" s="16">
        <v>1050</v>
      </c>
      <c r="F16" s="23">
        <v>0.28152851213521951</v>
      </c>
    </row>
    <row r="17" spans="2:6" ht="24.75" customHeight="1" x14ac:dyDescent="0.2">
      <c r="B17" s="37" t="s">
        <v>27</v>
      </c>
      <c r="C17" s="38">
        <v>0</v>
      </c>
      <c r="D17" s="42">
        <v>0</v>
      </c>
      <c r="E17" s="39">
        <v>0</v>
      </c>
      <c r="F17" s="48">
        <v>0</v>
      </c>
    </row>
    <row r="18" spans="2:6" ht="24.75" customHeight="1" x14ac:dyDescent="0.2">
      <c r="B18" s="32" t="s">
        <v>28</v>
      </c>
      <c r="C18" s="15">
        <v>34</v>
      </c>
      <c r="D18" s="22">
        <v>1.7507723995880535</v>
      </c>
      <c r="E18" s="16">
        <v>6471</v>
      </c>
      <c r="F18" s="23">
        <v>1.7350200019304813</v>
      </c>
    </row>
    <row r="19" spans="2:6" ht="24.75" customHeight="1" x14ac:dyDescent="0.2">
      <c r="B19" s="37" t="s">
        <v>29</v>
      </c>
      <c r="C19" s="38">
        <v>730</v>
      </c>
      <c r="D19" s="42">
        <v>37.590113285272913</v>
      </c>
      <c r="E19" s="39">
        <v>147970</v>
      </c>
      <c r="F19" s="48">
        <v>39.674070419665171</v>
      </c>
    </row>
    <row r="20" spans="2:6" ht="24.75" customHeight="1" x14ac:dyDescent="0.2">
      <c r="B20" s="32" t="s">
        <v>30</v>
      </c>
      <c r="C20" s="15">
        <v>132</v>
      </c>
      <c r="D20" s="22">
        <v>6.7971163748712664</v>
      </c>
      <c r="E20" s="16">
        <v>23332</v>
      </c>
      <c r="F20" s="23">
        <v>6.2558316620370871</v>
      </c>
    </row>
    <row r="21" spans="2:6" ht="24.75" customHeight="1" x14ac:dyDescent="0.2">
      <c r="B21" s="37" t="s">
        <v>31</v>
      </c>
      <c r="C21" s="38">
        <v>2</v>
      </c>
      <c r="D21" s="42">
        <v>0.10298661174047374</v>
      </c>
      <c r="E21" s="39">
        <v>600</v>
      </c>
      <c r="F21" s="48">
        <v>0.16087343550583971</v>
      </c>
    </row>
    <row r="22" spans="2:6" ht="24.75" customHeight="1" x14ac:dyDescent="0.2">
      <c r="B22" s="32" t="s">
        <v>32</v>
      </c>
      <c r="C22" s="15">
        <v>11</v>
      </c>
      <c r="D22" s="22">
        <v>0.56642636457260553</v>
      </c>
      <c r="E22" s="16">
        <v>2420</v>
      </c>
      <c r="F22" s="23">
        <v>0.64885618987355353</v>
      </c>
    </row>
    <row r="23" spans="2:6" ht="24.75" customHeight="1" x14ac:dyDescent="0.2">
      <c r="B23" s="37" t="s">
        <v>33</v>
      </c>
      <c r="C23" s="38">
        <v>0</v>
      </c>
      <c r="D23" s="42">
        <v>0</v>
      </c>
      <c r="E23" s="39">
        <v>0</v>
      </c>
      <c r="F23" s="48">
        <v>0</v>
      </c>
    </row>
    <row r="24" spans="2:6" ht="24.75" customHeight="1" x14ac:dyDescent="0.2">
      <c r="B24" s="32" t="s">
        <v>34</v>
      </c>
      <c r="C24" s="15">
        <v>343</v>
      </c>
      <c r="D24" s="22">
        <v>17.662203913491247</v>
      </c>
      <c r="E24" s="16">
        <v>57489</v>
      </c>
      <c r="F24" s="23">
        <v>15.414088222992032</v>
      </c>
    </row>
    <row r="25" spans="2:6" ht="24.75" customHeight="1" x14ac:dyDescent="0.2">
      <c r="B25" s="37" t="s">
        <v>35</v>
      </c>
      <c r="C25" s="38">
        <v>1</v>
      </c>
      <c r="D25" s="42">
        <v>5.1493305870236872E-2</v>
      </c>
      <c r="E25" s="39">
        <v>180</v>
      </c>
      <c r="F25" s="48">
        <v>4.8262030651751914E-2</v>
      </c>
    </row>
    <row r="26" spans="2:6" ht="24.75" customHeight="1" x14ac:dyDescent="0.2">
      <c r="B26" s="32" t="s">
        <v>36</v>
      </c>
      <c r="C26" s="15">
        <v>0</v>
      </c>
      <c r="D26" s="22">
        <v>0</v>
      </c>
      <c r="E26" s="16">
        <v>0</v>
      </c>
      <c r="F26" s="23">
        <v>0</v>
      </c>
    </row>
    <row r="27" spans="2:6" ht="24.75" customHeight="1" x14ac:dyDescent="0.2">
      <c r="B27" s="37" t="s">
        <v>37</v>
      </c>
      <c r="C27" s="38">
        <v>24</v>
      </c>
      <c r="D27" s="42">
        <v>1.2358393408856849</v>
      </c>
      <c r="E27" s="39">
        <v>3480</v>
      </c>
      <c r="F27" s="48">
        <v>0.93306592593387028</v>
      </c>
    </row>
    <row r="28" spans="2:6" ht="24.75" customHeight="1" x14ac:dyDescent="0.2">
      <c r="B28" s="32" t="s">
        <v>38</v>
      </c>
      <c r="C28" s="15">
        <v>0</v>
      </c>
      <c r="D28" s="22">
        <v>0</v>
      </c>
      <c r="E28" s="16">
        <v>0</v>
      </c>
      <c r="F28" s="23">
        <v>0</v>
      </c>
    </row>
    <row r="29" spans="2:6" ht="24.75" customHeight="1" x14ac:dyDescent="0.2">
      <c r="B29" s="37" t="s">
        <v>39</v>
      </c>
      <c r="C29" s="38">
        <v>0</v>
      </c>
      <c r="D29" s="42">
        <v>0</v>
      </c>
      <c r="E29" s="39">
        <v>0</v>
      </c>
      <c r="F29" s="48">
        <v>0</v>
      </c>
    </row>
    <row r="30" spans="2:6" ht="24.75" customHeight="1" x14ac:dyDescent="0.2">
      <c r="B30" s="32" t="s">
        <v>40</v>
      </c>
      <c r="C30" s="15">
        <v>0</v>
      </c>
      <c r="D30" s="22">
        <v>0</v>
      </c>
      <c r="E30" s="16">
        <v>0</v>
      </c>
      <c r="F30" s="23">
        <v>0</v>
      </c>
    </row>
    <row r="31" spans="2:6" ht="24.75" customHeight="1" x14ac:dyDescent="0.2">
      <c r="B31" s="37" t="s">
        <v>41</v>
      </c>
      <c r="C31" s="38">
        <v>0</v>
      </c>
      <c r="D31" s="42">
        <v>0</v>
      </c>
      <c r="E31" s="39">
        <v>0</v>
      </c>
      <c r="F31" s="48">
        <v>0</v>
      </c>
    </row>
    <row r="32" spans="2:6" ht="24.75" customHeight="1" x14ac:dyDescent="0.2">
      <c r="B32" s="32" t="s">
        <v>42</v>
      </c>
      <c r="C32" s="15">
        <v>63</v>
      </c>
      <c r="D32" s="22">
        <v>3.2440782698249229</v>
      </c>
      <c r="E32" s="16">
        <v>7569</v>
      </c>
      <c r="F32" s="23">
        <v>2.0294183889061679</v>
      </c>
    </row>
    <row r="33" spans="2:6" ht="24.75" customHeight="1" x14ac:dyDescent="0.2">
      <c r="B33" s="37" t="s">
        <v>43</v>
      </c>
      <c r="C33" s="38">
        <v>0</v>
      </c>
      <c r="D33" s="42">
        <v>0</v>
      </c>
      <c r="E33" s="39">
        <v>0</v>
      </c>
      <c r="F33" s="48">
        <v>0</v>
      </c>
    </row>
    <row r="34" spans="2:6" ht="24.75" customHeight="1" thickBot="1" x14ac:dyDescent="0.25">
      <c r="B34" s="41" t="s">
        <v>44</v>
      </c>
      <c r="C34" s="18">
        <v>195</v>
      </c>
      <c r="D34" s="24">
        <v>10.041194644696189</v>
      </c>
      <c r="E34" s="19">
        <v>45364</v>
      </c>
      <c r="F34" s="25">
        <v>12.16310421381152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VF7"/>
  <sheetViews>
    <sheetView showGridLines="0" rightToLeft="1" zoomScaleNormal="100" workbookViewId="0"/>
  </sheetViews>
  <sheetFormatPr defaultColWidth="0" defaultRowHeight="12.75" zeroHeight="1" x14ac:dyDescent="0.2"/>
  <cols>
    <col min="1" max="1" width="82.28515625" style="2" customWidth="1"/>
    <col min="2" max="3" width="9.140625" style="1" customWidth="1"/>
    <col min="4" max="250" width="9.140625" style="1" hidden="1"/>
    <col min="251" max="251" width="82.28515625" style="1" hidden="1"/>
    <col min="252" max="252" width="82" style="1" hidden="1"/>
    <col min="253" max="253" width="82.140625" style="1" hidden="1"/>
    <col min="254" max="254" width="83.85546875" style="1" hidden="1"/>
    <col min="255" max="506" width="9.140625" style="1" hidden="1"/>
    <col min="507" max="507" width="82.28515625" style="1" hidden="1"/>
    <col min="508" max="508" width="82" style="1" hidden="1"/>
    <col min="509" max="509" width="82.140625" style="1" hidden="1"/>
    <col min="510" max="510" width="83.85546875" style="1" hidden="1"/>
    <col min="511" max="762" width="9.140625" style="1" hidden="1"/>
    <col min="763" max="763" width="82.28515625" style="1" hidden="1"/>
    <col min="764" max="764" width="82" style="1" hidden="1"/>
    <col min="765" max="765" width="82.140625" style="1" hidden="1"/>
    <col min="766" max="766" width="83.85546875" style="1" hidden="1"/>
    <col min="767" max="1018" width="9.140625" style="1" hidden="1"/>
    <col min="1019" max="1019" width="82.28515625" style="1" hidden="1"/>
    <col min="1020" max="1020" width="82" style="1" hidden="1"/>
    <col min="1021" max="1021" width="82.140625" style="1" hidden="1"/>
    <col min="1022" max="1022" width="83.85546875" style="1" hidden="1"/>
    <col min="1023" max="1274" width="9.140625" style="1" hidden="1"/>
    <col min="1275" max="1275" width="82.28515625" style="1" hidden="1"/>
    <col min="1276" max="1276" width="82" style="1" hidden="1"/>
    <col min="1277" max="1277" width="82.140625" style="1" hidden="1"/>
    <col min="1278" max="1278" width="83.85546875" style="1" hidden="1"/>
    <col min="1279" max="1530" width="9.140625" style="1" hidden="1"/>
    <col min="1531" max="1531" width="82.28515625" style="1" hidden="1"/>
    <col min="1532" max="1532" width="82" style="1" hidden="1"/>
    <col min="1533" max="1533" width="82.140625" style="1" hidden="1"/>
    <col min="1534" max="1534" width="83.85546875" style="1" hidden="1"/>
    <col min="1535" max="1786" width="9.140625" style="1" hidden="1"/>
    <col min="1787" max="1787" width="82.28515625" style="1" hidden="1"/>
    <col min="1788" max="1788" width="82" style="1" hidden="1"/>
    <col min="1789" max="1789" width="82.140625" style="1" hidden="1"/>
    <col min="1790" max="1790" width="83.85546875" style="1" hidden="1"/>
    <col min="1791" max="2042" width="9.140625" style="1" hidden="1"/>
    <col min="2043" max="2043" width="82.28515625" style="1" hidden="1"/>
    <col min="2044" max="2044" width="82" style="1" hidden="1"/>
    <col min="2045" max="2045" width="82.140625" style="1" hidden="1"/>
    <col min="2046" max="2046" width="83.85546875" style="1" hidden="1"/>
    <col min="2047" max="2298" width="9.140625" style="1" hidden="1"/>
    <col min="2299" max="2299" width="82.28515625" style="1" hidden="1"/>
    <col min="2300" max="2300" width="82" style="1" hidden="1"/>
    <col min="2301" max="2301" width="82.140625" style="1" hidden="1"/>
    <col min="2302" max="2302" width="83.85546875" style="1" hidden="1"/>
    <col min="2303" max="2554" width="9.140625" style="1" hidden="1"/>
    <col min="2555" max="2555" width="82.28515625" style="1" hidden="1"/>
    <col min="2556" max="2556" width="82" style="1" hidden="1"/>
    <col min="2557" max="2557" width="82.140625" style="1" hidden="1"/>
    <col min="2558" max="2558" width="83.85546875" style="1" hidden="1"/>
    <col min="2559" max="2810" width="9.140625" style="1" hidden="1"/>
    <col min="2811" max="2811" width="82.28515625" style="1" hidden="1"/>
    <col min="2812" max="2812" width="82" style="1" hidden="1"/>
    <col min="2813" max="2813" width="82.140625" style="1" hidden="1"/>
    <col min="2814" max="2814" width="83.85546875" style="1" hidden="1"/>
    <col min="2815" max="3066" width="9.140625" style="1" hidden="1"/>
    <col min="3067" max="3067" width="82.28515625" style="1" hidden="1"/>
    <col min="3068" max="3068" width="82" style="1" hidden="1"/>
    <col min="3069" max="3069" width="82.140625" style="1" hidden="1"/>
    <col min="3070" max="3070" width="83.85546875" style="1" hidden="1"/>
    <col min="3071" max="3322" width="9.140625" style="1" hidden="1"/>
    <col min="3323" max="3323" width="82.28515625" style="1" hidden="1"/>
    <col min="3324" max="3324" width="82" style="1" hidden="1"/>
    <col min="3325" max="3325" width="82.140625" style="1" hidden="1"/>
    <col min="3326" max="3326" width="83.85546875" style="1" hidden="1"/>
    <col min="3327" max="3578" width="9.140625" style="1" hidden="1"/>
    <col min="3579" max="3579" width="82.28515625" style="1" hidden="1"/>
    <col min="3580" max="3580" width="82" style="1" hidden="1"/>
    <col min="3581" max="3581" width="82.140625" style="1" hidden="1"/>
    <col min="3582" max="3582" width="83.85546875" style="1" hidden="1"/>
    <col min="3583" max="3834" width="9.140625" style="1" hidden="1"/>
    <col min="3835" max="3835" width="82.28515625" style="1" hidden="1"/>
    <col min="3836" max="3836" width="82" style="1" hidden="1"/>
    <col min="3837" max="3837" width="82.140625" style="1" hidden="1"/>
    <col min="3838" max="3838" width="83.85546875" style="1" hidden="1"/>
    <col min="3839" max="4090" width="9.140625" style="1" hidden="1"/>
    <col min="4091" max="4091" width="82.28515625" style="1" hidden="1"/>
    <col min="4092" max="4092" width="82" style="1" hidden="1"/>
    <col min="4093" max="4093" width="82.140625" style="1" hidden="1"/>
    <col min="4094" max="4094" width="83.85546875" style="1" hidden="1"/>
    <col min="4095" max="4346" width="9.140625" style="1" hidden="1"/>
    <col min="4347" max="4347" width="82.28515625" style="1" hidden="1"/>
    <col min="4348" max="4348" width="82" style="1" hidden="1"/>
    <col min="4349" max="4349" width="82.140625" style="1" hidden="1"/>
    <col min="4350" max="4350" width="83.85546875" style="1" hidden="1"/>
    <col min="4351" max="4602" width="9.140625" style="1" hidden="1"/>
    <col min="4603" max="4603" width="82.28515625" style="1" hidden="1"/>
    <col min="4604" max="4604" width="82" style="1" hidden="1"/>
    <col min="4605" max="4605" width="82.140625" style="1" hidden="1"/>
    <col min="4606" max="4606" width="83.85546875" style="1" hidden="1"/>
    <col min="4607" max="4858" width="9.140625" style="1" hidden="1"/>
    <col min="4859" max="4859" width="82.28515625" style="1" hidden="1"/>
    <col min="4860" max="4860" width="82" style="1" hidden="1"/>
    <col min="4861" max="4861" width="82.140625" style="1" hidden="1"/>
    <col min="4862" max="4862" width="83.85546875" style="1" hidden="1"/>
    <col min="4863" max="5114" width="9.140625" style="1" hidden="1"/>
    <col min="5115" max="5115" width="82.28515625" style="1" hidden="1"/>
    <col min="5116" max="5116" width="82" style="1" hidden="1"/>
    <col min="5117" max="5117" width="82.140625" style="1" hidden="1"/>
    <col min="5118" max="5118" width="83.85546875" style="1" hidden="1"/>
    <col min="5119" max="5370" width="9.140625" style="1" hidden="1"/>
    <col min="5371" max="5371" width="82.28515625" style="1" hidden="1"/>
    <col min="5372" max="5372" width="82" style="1" hidden="1"/>
    <col min="5373" max="5373" width="82.140625" style="1" hidden="1"/>
    <col min="5374" max="5374" width="83.85546875" style="1" hidden="1"/>
    <col min="5375" max="5626" width="9.140625" style="1" hidden="1"/>
    <col min="5627" max="5627" width="82.28515625" style="1" hidden="1"/>
    <col min="5628" max="5628" width="82" style="1" hidden="1"/>
    <col min="5629" max="5629" width="82.140625" style="1" hidden="1"/>
    <col min="5630" max="5630" width="83.85546875" style="1" hidden="1"/>
    <col min="5631" max="5882" width="9.140625" style="1" hidden="1"/>
    <col min="5883" max="5883" width="82.28515625" style="1" hidden="1"/>
    <col min="5884" max="5884" width="82" style="1" hidden="1"/>
    <col min="5885" max="5885" width="82.140625" style="1" hidden="1"/>
    <col min="5886" max="5886" width="83.85546875" style="1" hidden="1"/>
    <col min="5887" max="6138" width="9.140625" style="1" hidden="1"/>
    <col min="6139" max="6139" width="82.28515625" style="1" hidden="1"/>
    <col min="6140" max="6140" width="82" style="1" hidden="1"/>
    <col min="6141" max="6141" width="82.140625" style="1" hidden="1"/>
    <col min="6142" max="6142" width="83.85546875" style="1" hidden="1"/>
    <col min="6143" max="6394" width="9.140625" style="1" hidden="1"/>
    <col min="6395" max="6395" width="82.28515625" style="1" hidden="1"/>
    <col min="6396" max="6396" width="82" style="1" hidden="1"/>
    <col min="6397" max="6397" width="82.140625" style="1" hidden="1"/>
    <col min="6398" max="6398" width="83.85546875" style="1" hidden="1"/>
    <col min="6399" max="6650" width="9.140625" style="1" hidden="1"/>
    <col min="6651" max="6651" width="82.28515625" style="1" hidden="1"/>
    <col min="6652" max="6652" width="82" style="1" hidden="1"/>
    <col min="6653" max="6653" width="82.140625" style="1" hidden="1"/>
    <col min="6654" max="6654" width="83.85546875" style="1" hidden="1"/>
    <col min="6655" max="6906" width="9.140625" style="1" hidden="1"/>
    <col min="6907" max="6907" width="82.28515625" style="1" hidden="1"/>
    <col min="6908" max="6908" width="82" style="1" hidden="1"/>
    <col min="6909" max="6909" width="82.140625" style="1" hidden="1"/>
    <col min="6910" max="6910" width="83.85546875" style="1" hidden="1"/>
    <col min="6911" max="7162" width="9.140625" style="1" hidden="1"/>
    <col min="7163" max="7163" width="82.28515625" style="1" hidden="1"/>
    <col min="7164" max="7164" width="82" style="1" hidden="1"/>
    <col min="7165" max="7165" width="82.140625" style="1" hidden="1"/>
    <col min="7166" max="7166" width="83.85546875" style="1" hidden="1"/>
    <col min="7167" max="7418" width="9.140625" style="1" hidden="1"/>
    <col min="7419" max="7419" width="82.28515625" style="1" hidden="1"/>
    <col min="7420" max="7420" width="82" style="1" hidden="1"/>
    <col min="7421" max="7421" width="82.140625" style="1" hidden="1"/>
    <col min="7422" max="7422" width="83.85546875" style="1" hidden="1"/>
    <col min="7423" max="7674" width="9.140625" style="1" hidden="1"/>
    <col min="7675" max="7675" width="82.28515625" style="1" hidden="1"/>
    <col min="7676" max="7676" width="82" style="1" hidden="1"/>
    <col min="7677" max="7677" width="82.140625" style="1" hidden="1"/>
    <col min="7678" max="7678" width="83.85546875" style="1" hidden="1"/>
    <col min="7679" max="7930" width="9.140625" style="1" hidden="1"/>
    <col min="7931" max="7931" width="82.28515625" style="1" hidden="1"/>
    <col min="7932" max="7932" width="82" style="1" hidden="1"/>
    <col min="7933" max="7933" width="82.140625" style="1" hidden="1"/>
    <col min="7934" max="7934" width="83.85546875" style="1" hidden="1"/>
    <col min="7935" max="8186" width="9.140625" style="1" hidden="1"/>
    <col min="8187" max="8187" width="82.28515625" style="1" hidden="1"/>
    <col min="8188" max="8188" width="82" style="1" hidden="1"/>
    <col min="8189" max="8189" width="82.140625" style="1" hidden="1"/>
    <col min="8190" max="8190" width="83.85546875" style="1" hidden="1"/>
    <col min="8191" max="8442" width="9.140625" style="1" hidden="1"/>
    <col min="8443" max="8443" width="82.28515625" style="1" hidden="1"/>
    <col min="8444" max="8444" width="82" style="1" hidden="1"/>
    <col min="8445" max="8445" width="82.140625" style="1" hidden="1"/>
    <col min="8446" max="8446" width="83.85546875" style="1" hidden="1"/>
    <col min="8447" max="8698" width="9.140625" style="1" hidden="1"/>
    <col min="8699" max="8699" width="82.28515625" style="1" hidden="1"/>
    <col min="8700" max="8700" width="82" style="1" hidden="1"/>
    <col min="8701" max="8701" width="82.140625" style="1" hidden="1"/>
    <col min="8702" max="8702" width="83.85546875" style="1" hidden="1"/>
    <col min="8703" max="8954" width="9.140625" style="1" hidden="1"/>
    <col min="8955" max="8955" width="82.28515625" style="1" hidden="1"/>
    <col min="8956" max="8956" width="82" style="1" hidden="1"/>
    <col min="8957" max="8957" width="82.140625" style="1" hidden="1"/>
    <col min="8958" max="8958" width="83.85546875" style="1" hidden="1"/>
    <col min="8959" max="9210" width="9.140625" style="1" hidden="1"/>
    <col min="9211" max="9211" width="82.28515625" style="1" hidden="1"/>
    <col min="9212" max="9212" width="82" style="1" hidden="1"/>
    <col min="9213" max="9213" width="82.140625" style="1" hidden="1"/>
    <col min="9214" max="9214" width="83.85546875" style="1" hidden="1"/>
    <col min="9215" max="9466" width="9.140625" style="1" hidden="1"/>
    <col min="9467" max="9467" width="82.28515625" style="1" hidden="1"/>
    <col min="9468" max="9468" width="82" style="1" hidden="1"/>
    <col min="9469" max="9469" width="82.140625" style="1" hidden="1"/>
    <col min="9470" max="9470" width="83.85546875" style="1" hidden="1"/>
    <col min="9471" max="9722" width="9.140625" style="1" hidden="1"/>
    <col min="9723" max="9723" width="82.28515625" style="1" hidden="1"/>
    <col min="9724" max="9724" width="82" style="1" hidden="1"/>
    <col min="9725" max="9725" width="82.140625" style="1" hidden="1"/>
    <col min="9726" max="9726" width="83.85546875" style="1" hidden="1"/>
    <col min="9727" max="9978" width="9.140625" style="1" hidden="1"/>
    <col min="9979" max="9979" width="82.28515625" style="1" hidden="1"/>
    <col min="9980" max="9980" width="82" style="1" hidden="1"/>
    <col min="9981" max="9981" width="82.140625" style="1" hidden="1"/>
    <col min="9982" max="9982" width="83.85546875" style="1" hidden="1"/>
    <col min="9983" max="10234" width="9.140625" style="1" hidden="1"/>
    <col min="10235" max="10235" width="82.28515625" style="1" hidden="1"/>
    <col min="10236" max="10236" width="82" style="1" hidden="1"/>
    <col min="10237" max="10237" width="82.140625" style="1" hidden="1"/>
    <col min="10238" max="10238" width="83.85546875" style="1" hidden="1"/>
    <col min="10239" max="10490" width="9.140625" style="1" hidden="1"/>
    <col min="10491" max="10491" width="82.28515625" style="1" hidden="1"/>
    <col min="10492" max="10492" width="82" style="1" hidden="1"/>
    <col min="10493" max="10493" width="82.140625" style="1" hidden="1"/>
    <col min="10494" max="10494" width="83.85546875" style="1" hidden="1"/>
    <col min="10495" max="10746" width="9.140625" style="1" hidden="1"/>
    <col min="10747" max="10747" width="82.28515625" style="1" hidden="1"/>
    <col min="10748" max="10748" width="82" style="1" hidden="1"/>
    <col min="10749" max="10749" width="82.140625" style="1" hidden="1"/>
    <col min="10750" max="10750" width="83.85546875" style="1" hidden="1"/>
    <col min="10751" max="11002" width="9.140625" style="1" hidden="1"/>
    <col min="11003" max="11003" width="82.28515625" style="1" hidden="1"/>
    <col min="11004" max="11004" width="82" style="1" hidden="1"/>
    <col min="11005" max="11005" width="82.140625" style="1" hidden="1"/>
    <col min="11006" max="11006" width="83.85546875" style="1" hidden="1"/>
    <col min="11007" max="11258" width="9.140625" style="1" hidden="1"/>
    <col min="11259" max="11259" width="82.28515625" style="1" hidden="1"/>
    <col min="11260" max="11260" width="82" style="1" hidden="1"/>
    <col min="11261" max="11261" width="82.140625" style="1" hidden="1"/>
    <col min="11262" max="11262" width="83.85546875" style="1" hidden="1"/>
    <col min="11263" max="11514" width="9.140625" style="1" hidden="1"/>
    <col min="11515" max="11515" width="82.28515625" style="1" hidden="1"/>
    <col min="11516" max="11516" width="82" style="1" hidden="1"/>
    <col min="11517" max="11517" width="82.140625" style="1" hidden="1"/>
    <col min="11518" max="11518" width="83.85546875" style="1" hidden="1"/>
    <col min="11519" max="11770" width="9.140625" style="1" hidden="1"/>
    <col min="11771" max="11771" width="82.28515625" style="1" hidden="1"/>
    <col min="11772" max="11772" width="82" style="1" hidden="1"/>
    <col min="11773" max="11773" width="82.140625" style="1" hidden="1"/>
    <col min="11774" max="11774" width="83.85546875" style="1" hidden="1"/>
    <col min="11775" max="12026" width="9.140625" style="1" hidden="1"/>
    <col min="12027" max="12027" width="82.28515625" style="1" hidden="1"/>
    <col min="12028" max="12028" width="82" style="1" hidden="1"/>
    <col min="12029" max="12029" width="82.140625" style="1" hidden="1"/>
    <col min="12030" max="12030" width="83.85546875" style="1" hidden="1"/>
    <col min="12031" max="12282" width="9.140625" style="1" hidden="1"/>
    <col min="12283" max="12283" width="82.28515625" style="1" hidden="1"/>
    <col min="12284" max="12284" width="82" style="1" hidden="1"/>
    <col min="12285" max="12285" width="82.140625" style="1" hidden="1"/>
    <col min="12286" max="12286" width="83.85546875" style="1" hidden="1"/>
    <col min="12287" max="12538" width="9.140625" style="1" hidden="1"/>
    <col min="12539" max="12539" width="82.28515625" style="1" hidden="1"/>
    <col min="12540" max="12540" width="82" style="1" hidden="1"/>
    <col min="12541" max="12541" width="82.140625" style="1" hidden="1"/>
    <col min="12542" max="12542" width="83.85546875" style="1" hidden="1"/>
    <col min="12543" max="12794" width="9.140625" style="1" hidden="1"/>
    <col min="12795" max="12795" width="82.28515625" style="1" hidden="1"/>
    <col min="12796" max="12796" width="82" style="1" hidden="1"/>
    <col min="12797" max="12797" width="82.140625" style="1" hidden="1"/>
    <col min="12798" max="12798" width="83.85546875" style="1" hidden="1"/>
    <col min="12799" max="13050" width="9.140625" style="1" hidden="1"/>
    <col min="13051" max="13051" width="82.28515625" style="1" hidden="1"/>
    <col min="13052" max="13052" width="82" style="1" hidden="1"/>
    <col min="13053" max="13053" width="82.140625" style="1" hidden="1"/>
    <col min="13054" max="13054" width="83.85546875" style="1" hidden="1"/>
    <col min="13055" max="13306" width="9.140625" style="1" hidden="1"/>
    <col min="13307" max="13307" width="82.28515625" style="1" hidden="1"/>
    <col min="13308" max="13308" width="82" style="1" hidden="1"/>
    <col min="13309" max="13309" width="82.140625" style="1" hidden="1"/>
    <col min="13310" max="13310" width="83.85546875" style="1" hidden="1"/>
    <col min="13311" max="13562" width="9.140625" style="1" hidden="1"/>
    <col min="13563" max="13563" width="82.28515625" style="1" hidden="1"/>
    <col min="13564" max="13564" width="82" style="1" hidden="1"/>
    <col min="13565" max="13565" width="82.140625" style="1" hidden="1"/>
    <col min="13566" max="13566" width="83.85546875" style="1" hidden="1"/>
    <col min="13567" max="13818" width="9.140625" style="1" hidden="1"/>
    <col min="13819" max="13819" width="82.28515625" style="1" hidden="1"/>
    <col min="13820" max="13820" width="82" style="1" hidden="1"/>
    <col min="13821" max="13821" width="82.140625" style="1" hidden="1"/>
    <col min="13822" max="13822" width="83.85546875" style="1" hidden="1"/>
    <col min="13823" max="14074" width="9.140625" style="1" hidden="1"/>
    <col min="14075" max="14075" width="82.28515625" style="1" hidden="1"/>
    <col min="14076" max="14076" width="82" style="1" hidden="1"/>
    <col min="14077" max="14077" width="82.140625" style="1" hidden="1"/>
    <col min="14078" max="14078" width="83.85546875" style="1" hidden="1"/>
    <col min="14079" max="14330" width="9.140625" style="1" hidden="1"/>
    <col min="14331" max="14331" width="82.28515625" style="1" hidden="1"/>
    <col min="14332" max="14332" width="82" style="1" hidden="1"/>
    <col min="14333" max="14333" width="82.140625" style="1" hidden="1"/>
    <col min="14334" max="14334" width="83.85546875" style="1" hidden="1"/>
    <col min="14335" max="14586" width="9.140625" style="1" hidden="1"/>
    <col min="14587" max="14587" width="82.28515625" style="1" hidden="1"/>
    <col min="14588" max="14588" width="82" style="1" hidden="1"/>
    <col min="14589" max="14589" width="82.140625" style="1" hidden="1"/>
    <col min="14590" max="14590" width="83.85546875" style="1" hidden="1"/>
    <col min="14591" max="14842" width="9.140625" style="1" hidden="1"/>
    <col min="14843" max="14843" width="82.28515625" style="1" hidden="1"/>
    <col min="14844" max="14844" width="82" style="1" hidden="1"/>
    <col min="14845" max="14845" width="82.140625" style="1" hidden="1"/>
    <col min="14846" max="14846" width="83.85546875" style="1" hidden="1"/>
    <col min="14847" max="15098" width="9.140625" style="1" hidden="1"/>
    <col min="15099" max="15099" width="82.28515625" style="1" hidden="1"/>
    <col min="15100" max="15100" width="82" style="1" hidden="1"/>
    <col min="15101" max="15101" width="82.140625" style="1" hidden="1"/>
    <col min="15102" max="15102" width="83.85546875" style="1" hidden="1"/>
    <col min="15103" max="15354" width="9.140625" style="1" hidden="1"/>
    <col min="15355" max="15355" width="82.28515625" style="1" hidden="1"/>
    <col min="15356" max="15356" width="82" style="1" hidden="1"/>
    <col min="15357" max="15357" width="82.140625" style="1" hidden="1"/>
    <col min="15358" max="15358" width="83.85546875" style="1" hidden="1"/>
    <col min="15359" max="15610" width="9.140625" style="1" hidden="1"/>
    <col min="15611" max="15611" width="82.28515625" style="1" hidden="1"/>
    <col min="15612" max="15612" width="82" style="1" hidden="1"/>
    <col min="15613" max="15613" width="82.140625" style="1" hidden="1"/>
    <col min="15614" max="15614" width="83.85546875" style="1" hidden="1"/>
    <col min="15615" max="15866" width="9.140625" style="1" hidden="1"/>
    <col min="15867" max="15867" width="82.28515625" style="1" hidden="1"/>
    <col min="15868" max="15868" width="82" style="1" hidden="1"/>
    <col min="15869" max="15869" width="82.140625" style="1" hidden="1"/>
    <col min="15870" max="15870" width="83.85546875" style="1" hidden="1"/>
    <col min="15871" max="16122" width="9.140625" style="1" hidden="1"/>
    <col min="16123" max="16123" width="82.28515625" style="1" hidden="1"/>
    <col min="16124" max="16124" width="82" style="1" hidden="1"/>
    <col min="16125" max="16125" width="82.140625" style="1" hidden="1"/>
    <col min="16126" max="16126" width="83.85546875" style="1" hidden="1"/>
    <col min="16127" max="16384" width="9.140625" style="1" hidden="1"/>
  </cols>
  <sheetData>
    <row r="1" spans="1:1" ht="50.1" customHeight="1" x14ac:dyDescent="0.2">
      <c r="A1" s="30" t="s">
        <v>5</v>
      </c>
    </row>
    <row r="2" spans="1:1" ht="60.95" customHeight="1" x14ac:dyDescent="0.2">
      <c r="A2" s="6" t="s">
        <v>8</v>
      </c>
    </row>
    <row r="3" spans="1:1" ht="48.2" customHeight="1" x14ac:dyDescent="0.2">
      <c r="A3" s="7" t="s">
        <v>12</v>
      </c>
    </row>
    <row r="4" spans="1:1" ht="48.2" customHeight="1" x14ac:dyDescent="0.2">
      <c r="A4" s="6" t="s">
        <v>9</v>
      </c>
    </row>
    <row r="5" spans="1:1" ht="99.2" customHeight="1" x14ac:dyDescent="0.2">
      <c r="A5" s="7" t="s">
        <v>55</v>
      </c>
    </row>
    <row r="6" spans="1:1" hidden="1" x14ac:dyDescent="0.2">
      <c r="A6" s="1"/>
    </row>
    <row r="7" spans="1:1" hidden="1" x14ac:dyDescent="0.2">
      <c r="A7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15"/>
  <sheetViews>
    <sheetView showGridLines="0" rightToLeft="1" workbookViewId="0">
      <selection activeCell="A3" sqref="A3"/>
    </sheetView>
  </sheetViews>
  <sheetFormatPr defaultColWidth="0" defaultRowHeight="12.75" zeroHeight="1" x14ac:dyDescent="0.2"/>
  <cols>
    <col min="1" max="1" width="124.5703125" style="1" customWidth="1"/>
    <col min="2" max="16384" width="9.140625" style="1" hidden="1"/>
  </cols>
  <sheetData>
    <row r="1" spans="1:1" ht="50.1" customHeight="1" x14ac:dyDescent="0.2">
      <c r="A1" s="31" t="s">
        <v>56</v>
      </c>
    </row>
    <row r="2" spans="1:1" ht="48.2" customHeight="1" x14ac:dyDescent="0.2">
      <c r="A2" s="4" t="s">
        <v>46</v>
      </c>
    </row>
    <row r="3" spans="1:1" ht="150.19999999999999" customHeight="1" x14ac:dyDescent="0.2">
      <c r="A3" s="5" t="s">
        <v>47</v>
      </c>
    </row>
    <row r="4" spans="1:1" ht="124.7" customHeight="1" x14ac:dyDescent="0.2">
      <c r="A4" s="4" t="s">
        <v>48</v>
      </c>
    </row>
    <row r="5" spans="1:1" ht="48.2" customHeight="1" x14ac:dyDescent="0.2">
      <c r="A5" s="5" t="s">
        <v>49</v>
      </c>
    </row>
    <row r="6" spans="1:1" ht="60.95" customHeight="1" x14ac:dyDescent="0.2">
      <c r="A6" s="4" t="s">
        <v>51</v>
      </c>
    </row>
    <row r="7" spans="1:1" ht="48.2" customHeight="1" x14ac:dyDescent="0.2">
      <c r="A7" s="5" t="s">
        <v>50</v>
      </c>
    </row>
    <row r="8" spans="1:1" ht="48.2" customHeight="1" x14ac:dyDescent="0.2">
      <c r="A8" s="4" t="s">
        <v>45</v>
      </c>
    </row>
    <row r="9" spans="1:1" ht="48.2" customHeight="1" x14ac:dyDescent="0.2">
      <c r="A9" s="5" t="s">
        <v>52</v>
      </c>
    </row>
    <row r="10" spans="1:1" ht="48.2" customHeight="1" x14ac:dyDescent="0.2">
      <c r="A10" s="4" t="s">
        <v>53</v>
      </c>
    </row>
    <row r="11" spans="1:1" ht="48.2" customHeight="1" x14ac:dyDescent="0.2">
      <c r="A11" s="5" t="s">
        <v>54</v>
      </c>
    </row>
    <row r="12" spans="1:1" ht="12.75" hidden="1" customHeight="1" x14ac:dyDescent="0.2"/>
    <row r="13" spans="1:1" ht="12.75" hidden="1" customHeight="1" x14ac:dyDescent="0.2"/>
    <row r="14" spans="1:1" ht="12.75" hidden="1" customHeight="1" x14ac:dyDescent="0.2"/>
    <row r="15" spans="1:1" ht="12.75" hidden="1" customHeight="1" x14ac:dyDescent="0.2"/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M13"/>
  <sheetViews>
    <sheetView showGridLines="0" rightToLeft="1" showWhiteSpace="0" zoomScaleNormal="100" workbookViewId="0">
      <selection sqref="A1:XFD1048576"/>
    </sheetView>
  </sheetViews>
  <sheetFormatPr defaultColWidth="0" defaultRowHeight="12.75" x14ac:dyDescent="0.2"/>
  <cols>
    <col min="1" max="1" width="2.7109375" style="9" customWidth="1"/>
    <col min="2" max="2" width="15.7109375" style="3" customWidth="1"/>
    <col min="3" max="4" width="15.7109375" style="10" customWidth="1"/>
    <col min="5" max="6" width="15.7109375" style="11" customWidth="1"/>
    <col min="7" max="8" width="15.7109375" style="10" customWidth="1"/>
    <col min="9" max="9" width="15.7109375" style="10" hidden="1" customWidth="1"/>
    <col min="10" max="10" width="9.140625" style="10" hidden="1" customWidth="1"/>
    <col min="11" max="11" width="9.140625" style="9" hidden="1" customWidth="1"/>
    <col min="12" max="13" width="0" style="9" hidden="1" customWidth="1"/>
    <col min="14" max="14" width="9.140625" style="9" hidden="1" customWidth="1"/>
    <col min="15" max="16384" width="9.140625" style="9" hidden="1"/>
  </cols>
  <sheetData>
    <row r="1" spans="2:13" ht="50.1" customHeight="1" thickBot="1" x14ac:dyDescent="0.25">
      <c r="B1" s="49" t="s">
        <v>71</v>
      </c>
      <c r="C1" s="50"/>
      <c r="D1" s="50"/>
      <c r="E1" s="50"/>
      <c r="F1" s="50"/>
      <c r="G1" s="50"/>
      <c r="H1" s="8"/>
      <c r="I1" s="8"/>
      <c r="J1" s="8"/>
    </row>
    <row r="2" spans="2:13" ht="65.099999999999994" customHeight="1" x14ac:dyDescent="0.2">
      <c r="B2" s="34" t="s">
        <v>57</v>
      </c>
      <c r="C2" s="35" t="s">
        <v>76</v>
      </c>
      <c r="D2" s="35" t="s">
        <v>77</v>
      </c>
      <c r="E2" s="35" t="s">
        <v>78</v>
      </c>
      <c r="F2" s="35" t="s">
        <v>79</v>
      </c>
      <c r="G2" s="36" t="s">
        <v>80</v>
      </c>
      <c r="H2" s="20"/>
    </row>
    <row r="3" spans="2:13" ht="24.95" customHeight="1" x14ac:dyDescent="0.2">
      <c r="B3" s="32" t="s">
        <v>6</v>
      </c>
      <c r="C3" s="15">
        <v>755663</v>
      </c>
      <c r="D3" s="16">
        <v>140793</v>
      </c>
      <c r="E3" s="16">
        <v>100344</v>
      </c>
      <c r="F3" s="16">
        <v>2462</v>
      </c>
      <c r="G3" s="17">
        <v>1879</v>
      </c>
      <c r="H3" s="21"/>
      <c r="K3" s="10"/>
      <c r="L3" s="10"/>
      <c r="M3" s="10"/>
    </row>
    <row r="4" spans="2:13" ht="24.95" customHeight="1" x14ac:dyDescent="0.2">
      <c r="B4" s="37" t="s">
        <v>65</v>
      </c>
      <c r="C4" s="38">
        <v>894602</v>
      </c>
      <c r="D4" s="39">
        <v>168239</v>
      </c>
      <c r="E4" s="39">
        <v>106913</v>
      </c>
      <c r="F4" s="39">
        <v>2406</v>
      </c>
      <c r="G4" s="40">
        <v>1942</v>
      </c>
      <c r="H4" s="21"/>
    </row>
    <row r="5" spans="2:13" ht="24.95" customHeight="1" x14ac:dyDescent="0.2">
      <c r="B5" s="32" t="s">
        <v>70</v>
      </c>
      <c r="C5" s="15"/>
      <c r="D5" s="16"/>
      <c r="E5" s="16"/>
      <c r="F5" s="16"/>
      <c r="G5" s="17"/>
      <c r="H5" s="21"/>
    </row>
    <row r="6" spans="2:13" ht="24.95" customHeight="1" x14ac:dyDescent="0.2">
      <c r="B6" s="33"/>
      <c r="C6" s="21"/>
      <c r="D6" s="21"/>
      <c r="E6" s="21"/>
      <c r="F6" s="21"/>
      <c r="G6" s="21"/>
      <c r="H6" s="21"/>
    </row>
    <row r="7" spans="2:13" ht="24.95" customHeight="1" x14ac:dyDescent="0.2">
      <c r="B7" s="33"/>
      <c r="C7" s="21"/>
      <c r="D7" s="21"/>
      <c r="E7" s="21"/>
      <c r="F7" s="21"/>
      <c r="G7" s="21"/>
      <c r="H7" s="21"/>
    </row>
    <row r="8" spans="2:13" ht="24.95" customHeight="1" x14ac:dyDescent="0.2">
      <c r="B8" s="33"/>
      <c r="C8" s="21"/>
      <c r="D8" s="21"/>
      <c r="E8" s="21"/>
      <c r="F8" s="21"/>
      <c r="G8" s="21"/>
      <c r="H8" s="21"/>
    </row>
    <row r="9" spans="2:13" ht="24.75" customHeight="1" x14ac:dyDescent="0.2">
      <c r="B9" s="33"/>
      <c r="C9" s="21"/>
      <c r="D9" s="21"/>
      <c r="E9" s="21"/>
      <c r="F9" s="21"/>
      <c r="G9" s="21"/>
    </row>
    <row r="10" spans="2:13" ht="24.75" customHeight="1" x14ac:dyDescent="0.2">
      <c r="B10" s="33"/>
      <c r="C10" s="21"/>
      <c r="D10" s="21"/>
      <c r="E10" s="21"/>
      <c r="F10" s="21"/>
      <c r="G10" s="21"/>
    </row>
    <row r="11" spans="2:13" ht="22.5" customHeight="1" x14ac:dyDescent="0.2">
      <c r="B11" s="33"/>
      <c r="C11" s="21"/>
      <c r="D11" s="21"/>
      <c r="E11" s="21"/>
      <c r="F11" s="21"/>
      <c r="G11" s="21"/>
    </row>
    <row r="12" spans="2:13" ht="23.25" customHeight="1" x14ac:dyDescent="0.2">
      <c r="B12" s="33"/>
      <c r="C12" s="21"/>
      <c r="D12" s="21"/>
      <c r="E12" s="21"/>
      <c r="F12" s="21"/>
      <c r="G12" s="21"/>
    </row>
    <row r="13" spans="2:13" ht="21" customHeight="1" x14ac:dyDescent="0.2">
      <c r="B13" s="33"/>
      <c r="C13" s="21"/>
      <c r="D13" s="21"/>
      <c r="E13" s="21"/>
      <c r="F13" s="21"/>
      <c r="G13" s="21"/>
    </row>
  </sheetData>
  <mergeCells count="1">
    <mergeCell ref="B1:G1"/>
  </mergeCells>
  <pageMargins left="0.196850393700787" right="0.78740157480314998" top="0.59055118110236204" bottom="0.196850393700787" header="0.196850393700787" footer="0.196850393700787"/>
  <pageSetup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FD13"/>
  <sheetViews>
    <sheetView showGridLines="0" rightToLeft="1" zoomScaleNormal="100" workbookViewId="0">
      <selection sqref="A1:XFD1048576"/>
    </sheetView>
  </sheetViews>
  <sheetFormatPr defaultColWidth="0" defaultRowHeight="12.75" x14ac:dyDescent="0.2"/>
  <cols>
    <col min="1" max="1" width="2.7109375" style="9" customWidth="1"/>
    <col min="2" max="2" width="15.7109375" style="3" customWidth="1"/>
    <col min="3" max="4" width="15.7109375" style="10" customWidth="1"/>
    <col min="5" max="6" width="15.7109375" style="11" customWidth="1"/>
    <col min="7" max="8" width="15.7109375" style="10" customWidth="1"/>
    <col min="9" max="9" width="15.7109375" style="10" hidden="1" customWidth="1"/>
    <col min="10" max="10" width="9.140625" style="10" hidden="1" customWidth="1"/>
    <col min="11" max="11" width="9.140625" style="9" hidden="1" customWidth="1"/>
    <col min="12" max="13" width="0" style="9" hidden="1" customWidth="1"/>
    <col min="14" max="14" width="9.140625" style="9" hidden="1" customWidth="1"/>
    <col min="15" max="16384" width="9.140625" style="9" hidden="1"/>
  </cols>
  <sheetData>
    <row r="1" spans="2:13 16384:16384" ht="50.1" customHeight="1" thickBot="1" x14ac:dyDescent="0.25">
      <c r="B1" s="49" t="s">
        <v>72</v>
      </c>
      <c r="C1" s="50"/>
      <c r="D1" s="50"/>
      <c r="E1" s="50"/>
      <c r="F1" s="50"/>
      <c r="G1" s="50"/>
      <c r="H1" s="8"/>
      <c r="I1" s="8"/>
      <c r="J1" s="8"/>
    </row>
    <row r="2" spans="2:13 16384:16384" ht="65.099999999999994" customHeight="1" x14ac:dyDescent="0.2">
      <c r="B2" s="34" t="s">
        <v>57</v>
      </c>
      <c r="C2" s="35" t="s">
        <v>2</v>
      </c>
      <c r="D2" s="35" t="s">
        <v>1</v>
      </c>
      <c r="E2" s="35" t="s">
        <v>0</v>
      </c>
      <c r="F2" s="35" t="s">
        <v>10</v>
      </c>
      <c r="G2" s="36" t="s">
        <v>11</v>
      </c>
      <c r="H2" s="20"/>
    </row>
    <row r="3" spans="2:13 16384:16384" ht="24.95" customHeight="1" x14ac:dyDescent="0.2">
      <c r="B3" s="32" t="s">
        <v>6</v>
      </c>
      <c r="C3" s="15">
        <v>14656310</v>
      </c>
      <c r="D3" s="16">
        <v>2166438</v>
      </c>
      <c r="E3" s="16">
        <v>21882031</v>
      </c>
      <c r="F3" s="16">
        <v>508128</v>
      </c>
      <c r="G3" s="17">
        <v>361068</v>
      </c>
      <c r="H3" s="21"/>
      <c r="K3" s="10"/>
      <c r="L3" s="10"/>
      <c r="M3" s="10"/>
    </row>
    <row r="4" spans="2:13 16384:16384" ht="24.95" customHeight="1" x14ac:dyDescent="0.2">
      <c r="B4" s="37" t="s">
        <v>65</v>
      </c>
      <c r="C4" s="38">
        <v>17057232</v>
      </c>
      <c r="D4" s="39">
        <v>2592348</v>
      </c>
      <c r="E4" s="39">
        <v>23281111</v>
      </c>
      <c r="F4" s="39">
        <v>471832</v>
      </c>
      <c r="G4" s="40">
        <v>372964</v>
      </c>
      <c r="H4" s="21"/>
    </row>
    <row r="5" spans="2:13 16384:16384" ht="24.95" customHeight="1" x14ac:dyDescent="0.2">
      <c r="B5" s="32" t="s">
        <v>70</v>
      </c>
      <c r="C5" s="15"/>
      <c r="D5" s="16"/>
      <c r="E5" s="16"/>
      <c r="F5" s="16"/>
      <c r="G5" s="17"/>
      <c r="H5" s="21"/>
    </row>
    <row r="6" spans="2:13 16384:16384" ht="24.95" customHeight="1" x14ac:dyDescent="0.2">
      <c r="B6" s="33"/>
      <c r="C6" s="21"/>
      <c r="D6" s="21"/>
      <c r="E6" s="21"/>
      <c r="F6" s="21"/>
      <c r="G6" s="21"/>
      <c r="H6" s="21"/>
    </row>
    <row r="7" spans="2:13 16384:16384" ht="24.95" customHeight="1" x14ac:dyDescent="0.2">
      <c r="B7" s="33"/>
      <c r="C7" s="21"/>
      <c r="D7" s="21"/>
      <c r="E7" s="21"/>
      <c r="F7" s="21"/>
      <c r="G7" s="21"/>
      <c r="H7" s="21"/>
    </row>
    <row r="8" spans="2:13 16384:16384" ht="24.95" customHeight="1" x14ac:dyDescent="0.2">
      <c r="B8" s="33"/>
      <c r="C8" s="21"/>
      <c r="D8" s="21"/>
      <c r="E8" s="21"/>
      <c r="F8" s="21"/>
      <c r="G8" s="21"/>
      <c r="H8" s="21"/>
    </row>
    <row r="9" spans="2:13 16384:16384" ht="24.75" customHeight="1" x14ac:dyDescent="0.2">
      <c r="B9" s="33"/>
      <c r="C9" s="21"/>
      <c r="D9" s="21"/>
      <c r="E9" s="21"/>
      <c r="F9" s="21"/>
      <c r="G9" s="21"/>
    </row>
    <row r="10" spans="2:13 16384:16384" ht="24.75" customHeight="1" x14ac:dyDescent="0.2">
      <c r="B10" s="33"/>
      <c r="C10" s="21"/>
      <c r="D10" s="21"/>
      <c r="E10" s="21"/>
      <c r="F10" s="21"/>
      <c r="G10" s="21"/>
    </row>
    <row r="11" spans="2:13 16384:16384" ht="22.5" customHeight="1" x14ac:dyDescent="0.2">
      <c r="B11" s="33"/>
      <c r="C11" s="21"/>
      <c r="D11" s="21"/>
      <c r="E11" s="21"/>
      <c r="F11" s="21"/>
      <c r="G11" s="21"/>
    </row>
    <row r="12" spans="2:13 16384:16384" ht="23.25" customHeight="1" x14ac:dyDescent="0.2">
      <c r="B12" s="33"/>
      <c r="C12" s="21"/>
      <c r="D12" s="21"/>
      <c r="E12" s="21"/>
      <c r="F12" s="21"/>
      <c r="G12" s="21"/>
    </row>
    <row r="13" spans="2:13 16384:16384" ht="21" customHeight="1" x14ac:dyDescent="0.2">
      <c r="B13" s="33"/>
      <c r="C13" s="21"/>
      <c r="D13" s="21"/>
      <c r="E13" s="21"/>
      <c r="F13" s="21"/>
      <c r="G13" s="21"/>
      <c r="XFD13" s="9">
        <f>C13+D13+E13+F13</f>
        <v>0</v>
      </c>
    </row>
  </sheetData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M13"/>
  <sheetViews>
    <sheetView showGridLines="0" rightToLeft="1" workbookViewId="0">
      <selection sqref="A1:XFD1048576"/>
    </sheetView>
  </sheetViews>
  <sheetFormatPr defaultColWidth="0" defaultRowHeight="12.75" x14ac:dyDescent="0.2"/>
  <cols>
    <col min="1" max="1" width="2.7109375" style="9" customWidth="1"/>
    <col min="2" max="2" width="15.7109375" style="3" customWidth="1"/>
    <col min="3" max="4" width="15.7109375" style="10" customWidth="1"/>
    <col min="5" max="6" width="15.7109375" style="11" customWidth="1"/>
    <col min="7" max="8" width="15.7109375" style="10" customWidth="1"/>
    <col min="9" max="9" width="15.7109375" style="10" hidden="1" customWidth="1"/>
    <col min="10" max="10" width="9.140625" style="10" hidden="1" customWidth="1"/>
    <col min="11" max="11" width="9.140625" style="9" hidden="1" customWidth="1"/>
    <col min="12" max="13" width="0" style="9" hidden="1" customWidth="1"/>
    <col min="14" max="14" width="9.140625" style="9" hidden="1" customWidth="1"/>
    <col min="15" max="16384" width="9.140625" style="9" hidden="1"/>
  </cols>
  <sheetData>
    <row r="1" spans="2:13" ht="50.1" customHeight="1" thickBot="1" x14ac:dyDescent="0.25">
      <c r="B1" s="49" t="s">
        <v>73</v>
      </c>
      <c r="C1" s="50"/>
      <c r="D1" s="50"/>
      <c r="E1" s="50"/>
      <c r="F1" s="50"/>
      <c r="G1" s="50"/>
      <c r="H1" s="8"/>
      <c r="I1" s="8"/>
      <c r="J1" s="8"/>
    </row>
    <row r="2" spans="2:13" ht="65.099999999999994" customHeight="1" x14ac:dyDescent="0.2">
      <c r="B2" s="34" t="s">
        <v>57</v>
      </c>
      <c r="C2" s="35" t="s">
        <v>2</v>
      </c>
      <c r="D2" s="35" t="s">
        <v>1</v>
      </c>
      <c r="E2" s="35" t="s">
        <v>0</v>
      </c>
      <c r="F2" s="35" t="s">
        <v>10</v>
      </c>
      <c r="G2" s="36" t="s">
        <v>11</v>
      </c>
      <c r="H2" s="20"/>
    </row>
    <row r="3" spans="2:13" ht="24.95" customHeight="1" x14ac:dyDescent="0.2">
      <c r="B3" s="32" t="s">
        <v>6</v>
      </c>
      <c r="C3" s="15">
        <v>19.395299227301059</v>
      </c>
      <c r="D3" s="16">
        <v>15.387398521233299</v>
      </c>
      <c r="E3" s="16">
        <v>218.07014868851152</v>
      </c>
      <c r="F3" s="16">
        <v>206.38830219333875</v>
      </c>
      <c r="G3" s="17">
        <v>192.15965939329431</v>
      </c>
      <c r="H3" s="21"/>
      <c r="K3" s="10"/>
      <c r="L3" s="10"/>
      <c r="M3" s="10"/>
    </row>
    <row r="4" spans="2:13" ht="24.95" customHeight="1" x14ac:dyDescent="0.2">
      <c r="B4" s="37" t="s">
        <v>65</v>
      </c>
      <c r="C4" s="38">
        <v>19.066838661214707</v>
      </c>
      <c r="D4" s="39">
        <v>15.40872211556179</v>
      </c>
      <c r="E4" s="39">
        <v>217.75753182494176</v>
      </c>
      <c r="F4" s="39">
        <v>196.10640066500414</v>
      </c>
      <c r="G4" s="40">
        <v>192.05149330587022</v>
      </c>
      <c r="H4" s="21"/>
    </row>
    <row r="5" spans="2:13" ht="24.95" customHeight="1" x14ac:dyDescent="0.2">
      <c r="B5" s="32" t="s">
        <v>70</v>
      </c>
      <c r="C5" s="15"/>
      <c r="D5" s="16"/>
      <c r="E5" s="16"/>
      <c r="F5" s="16"/>
      <c r="G5" s="17"/>
      <c r="H5" s="21"/>
    </row>
    <row r="6" spans="2:13" ht="24.95" customHeight="1" x14ac:dyDescent="0.2">
      <c r="B6" s="33"/>
      <c r="C6" s="21"/>
      <c r="D6" s="21"/>
      <c r="E6" s="21"/>
      <c r="F6" s="21"/>
      <c r="G6" s="21"/>
      <c r="H6" s="21"/>
    </row>
    <row r="7" spans="2:13" ht="24.95" customHeight="1" x14ac:dyDescent="0.2">
      <c r="B7" s="33"/>
      <c r="C7" s="21"/>
      <c r="D7" s="21"/>
      <c r="E7" s="21"/>
      <c r="F7" s="21"/>
      <c r="G7" s="21"/>
      <c r="H7" s="21"/>
    </row>
    <row r="8" spans="2:13" ht="24.95" customHeight="1" x14ac:dyDescent="0.2">
      <c r="B8" s="33"/>
      <c r="C8" s="21"/>
      <c r="D8" s="21"/>
      <c r="E8" s="21"/>
      <c r="F8" s="21"/>
      <c r="G8" s="21"/>
      <c r="H8" s="21"/>
    </row>
    <row r="9" spans="2:13" ht="24.75" customHeight="1" x14ac:dyDescent="0.2">
      <c r="B9" s="33"/>
      <c r="C9" s="21"/>
      <c r="D9" s="21"/>
      <c r="E9" s="21"/>
      <c r="F9" s="21"/>
      <c r="G9" s="21"/>
    </row>
    <row r="10" spans="2:13" ht="24.75" customHeight="1" x14ac:dyDescent="0.2">
      <c r="B10" s="33"/>
      <c r="C10" s="21"/>
      <c r="D10" s="21"/>
      <c r="E10" s="21"/>
      <c r="F10" s="21"/>
      <c r="G10" s="21"/>
    </row>
    <row r="11" spans="2:13" ht="22.5" customHeight="1" x14ac:dyDescent="0.2">
      <c r="B11" s="33"/>
      <c r="C11" s="21"/>
      <c r="D11" s="21"/>
      <c r="E11" s="21"/>
      <c r="F11" s="21"/>
      <c r="G11" s="21"/>
    </row>
    <row r="12" spans="2:13" ht="23.25" customHeight="1" x14ac:dyDescent="0.2">
      <c r="B12" s="33"/>
      <c r="C12" s="21"/>
      <c r="D12" s="21"/>
      <c r="E12" s="21"/>
      <c r="F12" s="21"/>
      <c r="G12" s="21"/>
    </row>
    <row r="13" spans="2:13" ht="21" customHeight="1" x14ac:dyDescent="0.2">
      <c r="B13" s="33"/>
      <c r="C13" s="21"/>
      <c r="D13" s="21"/>
      <c r="E13" s="21"/>
      <c r="F13" s="21"/>
      <c r="G13" s="21"/>
    </row>
  </sheetData>
  <mergeCells count="1">
    <mergeCell ref="B1:G1"/>
  </mergeCells>
  <pageMargins left="0.196850393700787" right="0.78740157480314998" top="0.59055118110236204" bottom="0.196850393700787" header="0.196850393700787" footer="0.196850393700787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EX34"/>
  <sheetViews>
    <sheetView showGridLines="0" rightToLeft="1" workbookViewId="0">
      <selection sqref="A1:XFD1048576"/>
    </sheetView>
  </sheetViews>
  <sheetFormatPr defaultColWidth="0" defaultRowHeight="25.5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15" style="9" customWidth="1"/>
    <col min="8" max="16378" width="9.140625" style="9" hidden="1"/>
    <col min="16379" max="16384" width="1.42578125" style="9" hidden="1"/>
  </cols>
  <sheetData>
    <row r="1" spans="2:6" s="14" customFormat="1" ht="38.25" customHeight="1" thickBot="1" x14ac:dyDescent="0.25">
      <c r="B1" s="49" t="s">
        <v>74</v>
      </c>
      <c r="C1" s="50"/>
      <c r="D1" s="50"/>
      <c r="E1" s="50"/>
      <c r="F1" s="13"/>
    </row>
    <row r="2" spans="2:6" ht="54" customHeight="1" x14ac:dyDescent="0.2">
      <c r="B2" s="34" t="s">
        <v>4</v>
      </c>
      <c r="C2" s="35" t="s">
        <v>81</v>
      </c>
      <c r="D2" s="35" t="s">
        <v>3</v>
      </c>
      <c r="E2" s="35" t="s">
        <v>82</v>
      </c>
      <c r="F2" s="36" t="s">
        <v>3</v>
      </c>
    </row>
    <row r="3" spans="2:6" ht="25.5" customHeight="1" x14ac:dyDescent="0.2">
      <c r="B3" s="43" t="s">
        <v>13</v>
      </c>
      <c r="C3" s="44">
        <v>894602</v>
      </c>
      <c r="D3" s="45">
        <v>100.00000000000001</v>
      </c>
      <c r="E3" s="46">
        <v>17057232</v>
      </c>
      <c r="F3" s="47">
        <v>100.00000000000003</v>
      </c>
    </row>
    <row r="4" spans="2:6" ht="25.5" customHeight="1" x14ac:dyDescent="0.2">
      <c r="B4" s="32" t="s">
        <v>14</v>
      </c>
      <c r="C4" s="15">
        <v>52073</v>
      </c>
      <c r="D4" s="22">
        <v>5.8208007583260493</v>
      </c>
      <c r="E4" s="16">
        <v>1041878</v>
      </c>
      <c r="F4" s="23">
        <v>6.108130557173638</v>
      </c>
    </row>
    <row r="5" spans="2:6" ht="25.5" customHeight="1" x14ac:dyDescent="0.2">
      <c r="B5" s="37" t="s">
        <v>15</v>
      </c>
      <c r="C5" s="38">
        <v>8765</v>
      </c>
      <c r="D5" s="42">
        <v>0.97976530345337931</v>
      </c>
      <c r="E5" s="39">
        <v>206664</v>
      </c>
      <c r="F5" s="48">
        <v>1.2115916580134456</v>
      </c>
    </row>
    <row r="6" spans="2:6" ht="25.5" customHeight="1" x14ac:dyDescent="0.2">
      <c r="B6" s="32" t="s">
        <v>16</v>
      </c>
      <c r="C6" s="15">
        <v>16019</v>
      </c>
      <c r="D6" s="22">
        <v>1.7906286818048696</v>
      </c>
      <c r="E6" s="16">
        <v>346313</v>
      </c>
      <c r="F6" s="23">
        <v>2.0303001096543682</v>
      </c>
    </row>
    <row r="7" spans="2:6" ht="25.5" customHeight="1" x14ac:dyDescent="0.2">
      <c r="B7" s="37" t="s">
        <v>17</v>
      </c>
      <c r="C7" s="38">
        <v>153572</v>
      </c>
      <c r="D7" s="42">
        <v>17.166516506781786</v>
      </c>
      <c r="E7" s="39">
        <v>2906734</v>
      </c>
      <c r="F7" s="48">
        <v>17.041065045020201</v>
      </c>
    </row>
    <row r="8" spans="2:6" ht="25.5" customHeight="1" x14ac:dyDescent="0.2">
      <c r="B8" s="32" t="s">
        <v>18</v>
      </c>
      <c r="C8" s="15">
        <v>10758</v>
      </c>
      <c r="D8" s="22">
        <v>1.2025459366288025</v>
      </c>
      <c r="E8" s="16">
        <v>173337</v>
      </c>
      <c r="F8" s="23">
        <v>1.0162082570020741</v>
      </c>
    </row>
    <row r="9" spans="2:6" ht="25.5" customHeight="1" x14ac:dyDescent="0.2">
      <c r="B9" s="37" t="s">
        <v>19</v>
      </c>
      <c r="C9" s="38">
        <v>1452</v>
      </c>
      <c r="D9" s="42">
        <v>0.16230681353272181</v>
      </c>
      <c r="E9" s="39">
        <v>30906</v>
      </c>
      <c r="F9" s="48">
        <v>0.18119000785121525</v>
      </c>
    </row>
    <row r="10" spans="2:6" ht="25.5" customHeight="1" x14ac:dyDescent="0.2">
      <c r="B10" s="32" t="s">
        <v>20</v>
      </c>
      <c r="C10" s="15">
        <v>817</v>
      </c>
      <c r="D10" s="22">
        <v>9.1325528000160971E-2</v>
      </c>
      <c r="E10" s="16">
        <v>14845</v>
      </c>
      <c r="F10" s="23">
        <v>8.7030533441768282E-2</v>
      </c>
    </row>
    <row r="11" spans="2:6" ht="25.5" customHeight="1" x14ac:dyDescent="0.2">
      <c r="B11" s="37" t="s">
        <v>21</v>
      </c>
      <c r="C11" s="38">
        <v>173103</v>
      </c>
      <c r="D11" s="42">
        <v>19.349721999280128</v>
      </c>
      <c r="E11" s="39">
        <v>2611065</v>
      </c>
      <c r="F11" s="48">
        <v>15.307671256391425</v>
      </c>
    </row>
    <row r="12" spans="2:6" ht="25.5" customHeight="1" x14ac:dyDescent="0.2">
      <c r="B12" s="32" t="s">
        <v>22</v>
      </c>
      <c r="C12" s="15">
        <v>16738</v>
      </c>
      <c r="D12" s="22">
        <v>1.870999617707092</v>
      </c>
      <c r="E12" s="16">
        <v>347121</v>
      </c>
      <c r="F12" s="23">
        <v>2.0350371033236812</v>
      </c>
    </row>
    <row r="13" spans="2:6" ht="25.5" customHeight="1" x14ac:dyDescent="0.2">
      <c r="B13" s="37" t="s">
        <v>23</v>
      </c>
      <c r="C13" s="38">
        <v>3569</v>
      </c>
      <c r="D13" s="42">
        <v>0.39894835915859789</v>
      </c>
      <c r="E13" s="39">
        <v>79226</v>
      </c>
      <c r="F13" s="48">
        <v>0.46447160946160548</v>
      </c>
    </row>
    <row r="14" spans="2:6" ht="25.5" customHeight="1" x14ac:dyDescent="0.2">
      <c r="B14" s="32" t="s">
        <v>24</v>
      </c>
      <c r="C14" s="15">
        <v>143941</v>
      </c>
      <c r="D14" s="22">
        <v>16.089948379279278</v>
      </c>
      <c r="E14" s="16">
        <v>3215528</v>
      </c>
      <c r="F14" s="23">
        <v>18.851405667695673</v>
      </c>
    </row>
    <row r="15" spans="2:6" ht="25.5" customHeight="1" x14ac:dyDescent="0.2">
      <c r="B15" s="37" t="s">
        <v>25</v>
      </c>
      <c r="C15" s="38">
        <v>7308</v>
      </c>
      <c r="D15" s="42">
        <v>0.81689958216055858</v>
      </c>
      <c r="E15" s="39">
        <v>137539</v>
      </c>
      <c r="F15" s="48">
        <v>0.8063383320341776</v>
      </c>
    </row>
    <row r="16" spans="2:6" ht="25.5" customHeight="1" x14ac:dyDescent="0.2">
      <c r="B16" s="32" t="s">
        <v>26</v>
      </c>
      <c r="C16" s="15">
        <v>27628</v>
      </c>
      <c r="D16" s="22">
        <v>3.0883007192025058</v>
      </c>
      <c r="E16" s="16">
        <v>396705</v>
      </c>
      <c r="F16" s="23">
        <v>2.3257290514662636</v>
      </c>
    </row>
    <row r="17" spans="2:6" ht="25.5" customHeight="1" x14ac:dyDescent="0.2">
      <c r="B17" s="37" t="s">
        <v>27</v>
      </c>
      <c r="C17" s="38">
        <v>2282</v>
      </c>
      <c r="D17" s="42">
        <v>0.25508550170913991</v>
      </c>
      <c r="E17" s="39">
        <v>46561</v>
      </c>
      <c r="F17" s="48">
        <v>0.27296926019415108</v>
      </c>
    </row>
    <row r="18" spans="2:6" ht="25.5" customHeight="1" x14ac:dyDescent="0.2">
      <c r="B18" s="32" t="s">
        <v>28</v>
      </c>
      <c r="C18" s="15">
        <v>10867</v>
      </c>
      <c r="D18" s="22">
        <v>1.2147301257989587</v>
      </c>
      <c r="E18" s="16">
        <v>202302</v>
      </c>
      <c r="F18" s="23">
        <v>1.1860189273382691</v>
      </c>
    </row>
    <row r="19" spans="2:6" ht="25.5" customHeight="1" x14ac:dyDescent="0.2">
      <c r="B19" s="37" t="s">
        <v>29</v>
      </c>
      <c r="C19" s="38">
        <v>863</v>
      </c>
      <c r="D19" s="42">
        <v>9.646747939307089E-2</v>
      </c>
      <c r="E19" s="39">
        <v>10508</v>
      </c>
      <c r="F19" s="48">
        <v>6.1604368164776088E-2</v>
      </c>
    </row>
    <row r="20" spans="2:6" ht="25.5" customHeight="1" x14ac:dyDescent="0.2">
      <c r="B20" s="32" t="s">
        <v>30</v>
      </c>
      <c r="C20" s="15">
        <v>32689</v>
      </c>
      <c r="D20" s="22">
        <v>3.6540271539746167</v>
      </c>
      <c r="E20" s="16">
        <v>623248</v>
      </c>
      <c r="F20" s="23">
        <v>3.6538636514998446</v>
      </c>
    </row>
    <row r="21" spans="2:6" ht="25.5" customHeight="1" x14ac:dyDescent="0.2">
      <c r="B21" s="37" t="s">
        <v>31</v>
      </c>
      <c r="C21" s="38">
        <v>8846</v>
      </c>
      <c r="D21" s="42">
        <v>0.98881960916698153</v>
      </c>
      <c r="E21" s="39">
        <v>139636</v>
      </c>
      <c r="F21" s="48">
        <v>0.81863223763386694</v>
      </c>
    </row>
    <row r="22" spans="2:6" ht="25.5" customHeight="1" x14ac:dyDescent="0.2">
      <c r="B22" s="32" t="s">
        <v>32</v>
      </c>
      <c r="C22" s="15">
        <v>44117</v>
      </c>
      <c r="D22" s="22">
        <v>4.9314667304566724</v>
      </c>
      <c r="E22" s="16">
        <v>1102925</v>
      </c>
      <c r="F22" s="23">
        <v>6.4660256716916322</v>
      </c>
    </row>
    <row r="23" spans="2:6" ht="25.5" customHeight="1" x14ac:dyDescent="0.2">
      <c r="B23" s="37" t="s">
        <v>33</v>
      </c>
      <c r="C23" s="38">
        <v>4523</v>
      </c>
      <c r="D23" s="42">
        <v>0.50558795978546889</v>
      </c>
      <c r="E23" s="39">
        <v>106982</v>
      </c>
      <c r="F23" s="48">
        <v>0.62719437714161363</v>
      </c>
    </row>
    <row r="24" spans="2:6" ht="25.5" customHeight="1" x14ac:dyDescent="0.2">
      <c r="B24" s="32" t="s">
        <v>34</v>
      </c>
      <c r="C24" s="15">
        <v>14676</v>
      </c>
      <c r="D24" s="22">
        <v>1.640506057442304</v>
      </c>
      <c r="E24" s="16">
        <v>287896</v>
      </c>
      <c r="F24" s="23">
        <v>1.6878236750253499</v>
      </c>
    </row>
    <row r="25" spans="2:6" ht="25.5" customHeight="1" x14ac:dyDescent="0.2">
      <c r="B25" s="37" t="s">
        <v>35</v>
      </c>
      <c r="C25" s="38">
        <v>8732</v>
      </c>
      <c r="D25" s="42">
        <v>0.97607651223672653</v>
      </c>
      <c r="E25" s="39">
        <v>147155</v>
      </c>
      <c r="F25" s="48">
        <v>0.86271324679174211</v>
      </c>
    </row>
    <row r="26" spans="2:6" ht="25.5" customHeight="1" x14ac:dyDescent="0.2">
      <c r="B26" s="32" t="s">
        <v>36</v>
      </c>
      <c r="C26" s="15">
        <v>5414</v>
      </c>
      <c r="D26" s="22">
        <v>0.60518532263509361</v>
      </c>
      <c r="E26" s="16">
        <v>101345</v>
      </c>
      <c r="F26" s="23">
        <v>0.59414681115904389</v>
      </c>
    </row>
    <row r="27" spans="2:6" ht="25.5" customHeight="1" x14ac:dyDescent="0.2">
      <c r="B27" s="37" t="s">
        <v>37</v>
      </c>
      <c r="C27" s="38">
        <v>42847</v>
      </c>
      <c r="D27" s="42">
        <v>4.7895041593915506</v>
      </c>
      <c r="E27" s="39">
        <v>760079</v>
      </c>
      <c r="F27" s="48">
        <v>4.4560512514574464</v>
      </c>
    </row>
    <row r="28" spans="2:6" ht="25.5" customHeight="1" x14ac:dyDescent="0.2">
      <c r="B28" s="32" t="s">
        <v>38</v>
      </c>
      <c r="C28" s="15">
        <v>15583</v>
      </c>
      <c r="D28" s="22">
        <v>1.7418919251242453</v>
      </c>
      <c r="E28" s="16">
        <v>319140</v>
      </c>
      <c r="F28" s="23">
        <v>1.8709952470600153</v>
      </c>
    </row>
    <row r="29" spans="2:6" ht="25.5" customHeight="1" x14ac:dyDescent="0.2">
      <c r="B29" s="37" t="s">
        <v>39</v>
      </c>
      <c r="C29" s="38">
        <v>15809</v>
      </c>
      <c r="D29" s="42">
        <v>1.7671545558807156</v>
      </c>
      <c r="E29" s="39">
        <v>308219</v>
      </c>
      <c r="F29" s="48">
        <v>1.8069696185172366</v>
      </c>
    </row>
    <row r="30" spans="2:6" ht="25.5" customHeight="1" x14ac:dyDescent="0.2">
      <c r="B30" s="32" t="s">
        <v>40</v>
      </c>
      <c r="C30" s="15">
        <v>29585</v>
      </c>
      <c r="D30" s="22">
        <v>3.3070572165052168</v>
      </c>
      <c r="E30" s="16">
        <v>505506</v>
      </c>
      <c r="F30" s="23">
        <v>2.9635875269797585</v>
      </c>
    </row>
    <row r="31" spans="2:6" ht="25.5" customHeight="1" x14ac:dyDescent="0.2">
      <c r="B31" s="37" t="s">
        <v>41</v>
      </c>
      <c r="C31" s="38">
        <v>10412</v>
      </c>
      <c r="D31" s="42">
        <v>1.1638695196299584</v>
      </c>
      <c r="E31" s="39">
        <v>206778</v>
      </c>
      <c r="F31" s="48">
        <v>1.2122599962291654</v>
      </c>
    </row>
    <row r="32" spans="2:6" ht="25.5" customHeight="1" x14ac:dyDescent="0.2">
      <c r="B32" s="32" t="s">
        <v>42</v>
      </c>
      <c r="C32" s="15">
        <v>1061</v>
      </c>
      <c r="D32" s="22">
        <v>0.11860022669298749</v>
      </c>
      <c r="E32" s="16">
        <v>14526</v>
      </c>
      <c r="F32" s="23">
        <v>8.5160358960938098E-2</v>
      </c>
    </row>
    <row r="33" spans="2:6" ht="25.5" customHeight="1" x14ac:dyDescent="0.2">
      <c r="B33" s="37" t="s">
        <v>43</v>
      </c>
      <c r="C33" s="38">
        <v>13120</v>
      </c>
      <c r="D33" s="42">
        <v>1.4665739624995249</v>
      </c>
      <c r="E33" s="39">
        <v>262390</v>
      </c>
      <c r="F33" s="48">
        <v>1.5382917931819184</v>
      </c>
    </row>
    <row r="34" spans="2:6" ht="25.5" customHeight="1" thickBot="1" x14ac:dyDescent="0.25">
      <c r="B34" s="41" t="s">
        <v>44</v>
      </c>
      <c r="C34" s="18">
        <v>17433</v>
      </c>
      <c r="D34" s="24">
        <v>1.9486877963608398</v>
      </c>
      <c r="E34" s="19">
        <v>404175</v>
      </c>
      <c r="F34" s="25">
        <v>2.3695227924436977</v>
      </c>
    </row>
  </sheetData>
  <mergeCells count="1">
    <mergeCell ref="B1:E1"/>
  </mergeCells>
  <pageMargins left="0.19685039370078741" right="0.78740157480314965" top="0.59055118110236227" bottom="0.19685039370078741" header="0.19685039370078741" footer="0.19685039370078741"/>
  <pageSetup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EX34"/>
  <sheetViews>
    <sheetView showGridLines="0" rightToLeft="1" workbookViewId="0">
      <selection activeCell="G3" sqref="G3"/>
    </sheetView>
  </sheetViews>
  <sheetFormatPr defaultColWidth="0" defaultRowHeight="44.25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30.85546875" style="9" customWidth="1"/>
    <col min="8" max="16378" width="9.140625" style="9" hidden="1"/>
    <col min="16379" max="16384" width="1.42578125" style="9" hidden="1"/>
  </cols>
  <sheetData>
    <row r="1" spans="2:6" s="14" customFormat="1" ht="44.25" customHeight="1" thickBot="1" x14ac:dyDescent="0.25">
      <c r="B1" s="49" t="s">
        <v>66</v>
      </c>
      <c r="C1" s="50"/>
      <c r="D1" s="50"/>
      <c r="E1" s="50"/>
      <c r="F1" s="13"/>
    </row>
    <row r="2" spans="2:6" ht="44.25" customHeight="1" x14ac:dyDescent="0.2">
      <c r="B2" s="34" t="s">
        <v>4</v>
      </c>
      <c r="C2" s="35" t="s">
        <v>81</v>
      </c>
      <c r="D2" s="35" t="s">
        <v>3</v>
      </c>
      <c r="E2" s="35" t="s">
        <v>82</v>
      </c>
      <c r="F2" s="36" t="s">
        <v>3</v>
      </c>
    </row>
    <row r="3" spans="2:6" ht="44.25" customHeight="1" x14ac:dyDescent="0.2">
      <c r="B3" s="43" t="s">
        <v>13</v>
      </c>
      <c r="C3" s="44">
        <v>168239</v>
      </c>
      <c r="D3" s="45">
        <v>100.00000000000001</v>
      </c>
      <c r="E3" s="46">
        <v>2592348</v>
      </c>
      <c r="F3" s="47">
        <v>100</v>
      </c>
    </row>
    <row r="4" spans="2:6" ht="44.25" customHeight="1" x14ac:dyDescent="0.2">
      <c r="B4" s="32" t="s">
        <v>14</v>
      </c>
      <c r="C4" s="15">
        <v>1853</v>
      </c>
      <c r="D4" s="22">
        <v>1.1014093046202129</v>
      </c>
      <c r="E4" s="16">
        <v>34595</v>
      </c>
      <c r="F4" s="23">
        <v>1.334504472393367</v>
      </c>
    </row>
    <row r="5" spans="2:6" ht="44.25" customHeight="1" x14ac:dyDescent="0.2">
      <c r="B5" s="37" t="s">
        <v>15</v>
      </c>
      <c r="C5" s="38">
        <v>1101</v>
      </c>
      <c r="D5" s="42">
        <v>0.65442614375977037</v>
      </c>
      <c r="E5" s="39">
        <v>21784</v>
      </c>
      <c r="F5" s="48">
        <v>0.84031927812161022</v>
      </c>
    </row>
    <row r="6" spans="2:6" ht="44.25" customHeight="1" x14ac:dyDescent="0.2">
      <c r="B6" s="32" t="s">
        <v>16</v>
      </c>
      <c r="C6" s="15">
        <v>885</v>
      </c>
      <c r="D6" s="22">
        <v>0.52603736351262187</v>
      </c>
      <c r="E6" s="16">
        <v>13621</v>
      </c>
      <c r="F6" s="23">
        <v>0.52543099923312764</v>
      </c>
    </row>
    <row r="7" spans="2:6" ht="44.25" customHeight="1" x14ac:dyDescent="0.2">
      <c r="B7" s="37" t="s">
        <v>17</v>
      </c>
      <c r="C7" s="38">
        <v>41621</v>
      </c>
      <c r="D7" s="42">
        <v>24.73921029012298</v>
      </c>
      <c r="E7" s="39">
        <v>583022</v>
      </c>
      <c r="F7" s="48">
        <v>22.490113210109136</v>
      </c>
    </row>
    <row r="8" spans="2:6" ht="44.25" customHeight="1" x14ac:dyDescent="0.2">
      <c r="B8" s="32" t="s">
        <v>18</v>
      </c>
      <c r="C8" s="15">
        <v>180</v>
      </c>
      <c r="D8" s="22">
        <v>0.10699065020595701</v>
      </c>
      <c r="E8" s="16">
        <v>2700</v>
      </c>
      <c r="F8" s="23">
        <v>0.10415268320456976</v>
      </c>
    </row>
    <row r="9" spans="2:6" ht="44.25" customHeight="1" x14ac:dyDescent="0.2">
      <c r="B9" s="37" t="s">
        <v>19</v>
      </c>
      <c r="C9" s="38">
        <v>369</v>
      </c>
      <c r="D9" s="42">
        <v>0.21933083292221187</v>
      </c>
      <c r="E9" s="39">
        <v>5743</v>
      </c>
      <c r="F9" s="48">
        <v>0.22153661468290523</v>
      </c>
    </row>
    <row r="10" spans="2:6" ht="44.25" customHeight="1" x14ac:dyDescent="0.2">
      <c r="B10" s="32" t="s">
        <v>20</v>
      </c>
      <c r="C10" s="15">
        <v>1448</v>
      </c>
      <c r="D10" s="22">
        <v>0.86068034165680962</v>
      </c>
      <c r="E10" s="16">
        <v>19259</v>
      </c>
      <c r="F10" s="23">
        <v>0.74291723179141067</v>
      </c>
    </row>
    <row r="11" spans="2:6" ht="44.25" customHeight="1" x14ac:dyDescent="0.2">
      <c r="B11" s="37" t="s">
        <v>21</v>
      </c>
      <c r="C11" s="38">
        <v>5249</v>
      </c>
      <c r="D11" s="42">
        <v>3.1199662385059348</v>
      </c>
      <c r="E11" s="39">
        <v>65134</v>
      </c>
      <c r="F11" s="48">
        <v>2.5125484695727578</v>
      </c>
    </row>
    <row r="12" spans="2:6" ht="44.25" customHeight="1" x14ac:dyDescent="0.2">
      <c r="B12" s="32" t="s">
        <v>22</v>
      </c>
      <c r="C12" s="15">
        <v>2612</v>
      </c>
      <c r="D12" s="22">
        <v>1.552553212988665</v>
      </c>
      <c r="E12" s="16">
        <v>41925</v>
      </c>
      <c r="F12" s="23">
        <v>1.6172597197598471</v>
      </c>
    </row>
    <row r="13" spans="2:6" ht="44.25" customHeight="1" x14ac:dyDescent="0.2">
      <c r="B13" s="37" t="s">
        <v>23</v>
      </c>
      <c r="C13" s="38">
        <v>1517</v>
      </c>
      <c r="D13" s="42">
        <v>0.90169342423575982</v>
      </c>
      <c r="E13" s="39">
        <v>26249</v>
      </c>
      <c r="F13" s="48">
        <v>1.0125569560876857</v>
      </c>
    </row>
    <row r="14" spans="2:6" ht="44.25" customHeight="1" x14ac:dyDescent="0.2">
      <c r="B14" s="32" t="s">
        <v>24</v>
      </c>
      <c r="C14" s="15">
        <v>3136</v>
      </c>
      <c r="D14" s="22">
        <v>1.8640148835882286</v>
      </c>
      <c r="E14" s="16">
        <v>60678</v>
      </c>
      <c r="F14" s="23">
        <v>2.3406579672173642</v>
      </c>
    </row>
    <row r="15" spans="2:6" ht="44.25" customHeight="1" x14ac:dyDescent="0.2">
      <c r="B15" s="37" t="s">
        <v>25</v>
      </c>
      <c r="C15" s="38">
        <v>1124</v>
      </c>
      <c r="D15" s="42">
        <v>0.66809717128608703</v>
      </c>
      <c r="E15" s="39">
        <v>17031</v>
      </c>
      <c r="F15" s="48">
        <v>0.65697198061371387</v>
      </c>
    </row>
    <row r="16" spans="2:6" ht="44.25" customHeight="1" x14ac:dyDescent="0.2">
      <c r="B16" s="32" t="s">
        <v>26</v>
      </c>
      <c r="C16" s="15">
        <v>18176</v>
      </c>
      <c r="D16" s="22">
        <v>10.803678100797081</v>
      </c>
      <c r="E16" s="16">
        <v>232015</v>
      </c>
      <c r="F16" s="23">
        <v>8.9499943680400929</v>
      </c>
    </row>
    <row r="17" spans="2:6" ht="44.25" customHeight="1" x14ac:dyDescent="0.2">
      <c r="B17" s="37" t="s">
        <v>27</v>
      </c>
      <c r="C17" s="38">
        <v>290</v>
      </c>
      <c r="D17" s="42">
        <v>0.17237382533181961</v>
      </c>
      <c r="E17" s="39">
        <v>4976</v>
      </c>
      <c r="F17" s="48">
        <v>0.19194953763923669</v>
      </c>
    </row>
    <row r="18" spans="2:6" ht="44.25" customHeight="1" x14ac:dyDescent="0.2">
      <c r="B18" s="32" t="s">
        <v>28</v>
      </c>
      <c r="C18" s="15">
        <v>2484</v>
      </c>
      <c r="D18" s="22">
        <v>1.4764709728422065</v>
      </c>
      <c r="E18" s="16">
        <v>32811</v>
      </c>
      <c r="F18" s="23">
        <v>1.2656865513426439</v>
      </c>
    </row>
    <row r="19" spans="2:6" ht="44.25" customHeight="1" x14ac:dyDescent="0.2">
      <c r="B19" s="37" t="s">
        <v>29</v>
      </c>
      <c r="C19" s="38">
        <v>89</v>
      </c>
      <c r="D19" s="42">
        <v>5.2900932601834295E-2</v>
      </c>
      <c r="E19" s="39">
        <v>1290</v>
      </c>
      <c r="F19" s="48">
        <v>4.9761837531072217E-2</v>
      </c>
    </row>
    <row r="20" spans="2:6" ht="44.25" customHeight="1" x14ac:dyDescent="0.2">
      <c r="B20" s="32" t="s">
        <v>30</v>
      </c>
      <c r="C20" s="15">
        <v>29451</v>
      </c>
      <c r="D20" s="22">
        <v>17.505453551197999</v>
      </c>
      <c r="E20" s="16">
        <v>470425</v>
      </c>
      <c r="F20" s="23">
        <v>18.146676295003601</v>
      </c>
    </row>
    <row r="21" spans="2:6" ht="44.25" customHeight="1" x14ac:dyDescent="0.2">
      <c r="B21" s="37" t="s">
        <v>31</v>
      </c>
      <c r="C21" s="38">
        <v>433</v>
      </c>
      <c r="D21" s="42">
        <v>0.25737195299544102</v>
      </c>
      <c r="E21" s="39">
        <v>5976</v>
      </c>
      <c r="F21" s="48">
        <v>0.23052460549278106</v>
      </c>
    </row>
    <row r="22" spans="2:6" ht="44.25" customHeight="1" x14ac:dyDescent="0.2">
      <c r="B22" s="32" t="s">
        <v>32</v>
      </c>
      <c r="C22" s="15">
        <v>7814</v>
      </c>
      <c r="D22" s="22">
        <v>4.6445830039408227</v>
      </c>
      <c r="E22" s="16">
        <v>195350</v>
      </c>
      <c r="F22" s="23">
        <v>7.5356395051898897</v>
      </c>
    </row>
    <row r="23" spans="2:6" ht="44.25" customHeight="1" x14ac:dyDescent="0.2">
      <c r="B23" s="37" t="s">
        <v>33</v>
      </c>
      <c r="C23" s="38">
        <v>923</v>
      </c>
      <c r="D23" s="42">
        <v>0.54862427855610174</v>
      </c>
      <c r="E23" s="39">
        <v>15390</v>
      </c>
      <c r="F23" s="48">
        <v>0.59367029426604756</v>
      </c>
    </row>
    <row r="24" spans="2:6" ht="44.25" customHeight="1" x14ac:dyDescent="0.2">
      <c r="B24" s="32" t="s">
        <v>34</v>
      </c>
      <c r="C24" s="15">
        <v>11961</v>
      </c>
      <c r="D24" s="22">
        <v>7.1095287061858423</v>
      </c>
      <c r="E24" s="16">
        <v>182820</v>
      </c>
      <c r="F24" s="23">
        <v>7.0522939049849791</v>
      </c>
    </row>
    <row r="25" spans="2:6" ht="44.25" customHeight="1" x14ac:dyDescent="0.2">
      <c r="B25" s="37" t="s">
        <v>35</v>
      </c>
      <c r="C25" s="38">
        <v>1615</v>
      </c>
      <c r="D25" s="42">
        <v>0.95994388934789199</v>
      </c>
      <c r="E25" s="39">
        <v>24313</v>
      </c>
      <c r="F25" s="48">
        <v>0.93787562472322383</v>
      </c>
    </row>
    <row r="26" spans="2:6" ht="44.25" customHeight="1" x14ac:dyDescent="0.2">
      <c r="B26" s="32" t="s">
        <v>36</v>
      </c>
      <c r="C26" s="15">
        <v>3059</v>
      </c>
      <c r="D26" s="22">
        <v>1.8182466610001249</v>
      </c>
      <c r="E26" s="16">
        <v>40613</v>
      </c>
      <c r="F26" s="23">
        <v>1.5666492307359969</v>
      </c>
    </row>
    <row r="27" spans="2:6" ht="44.25" customHeight="1" x14ac:dyDescent="0.2">
      <c r="B27" s="37" t="s">
        <v>37</v>
      </c>
      <c r="C27" s="38">
        <v>2272</v>
      </c>
      <c r="D27" s="42">
        <v>1.3504597625996351</v>
      </c>
      <c r="E27" s="39">
        <v>32141</v>
      </c>
      <c r="F27" s="48">
        <v>1.239841255880769</v>
      </c>
    </row>
    <row r="28" spans="2:6" ht="44.25" customHeight="1" x14ac:dyDescent="0.2">
      <c r="B28" s="32" t="s">
        <v>38</v>
      </c>
      <c r="C28" s="15">
        <v>4387</v>
      </c>
      <c r="D28" s="22">
        <v>2.6075999025196297</v>
      </c>
      <c r="E28" s="16">
        <v>73477</v>
      </c>
      <c r="F28" s="23">
        <v>2.8343802606748785</v>
      </c>
    </row>
    <row r="29" spans="2:6" ht="44.25" customHeight="1" x14ac:dyDescent="0.2">
      <c r="B29" s="37" t="s">
        <v>39</v>
      </c>
      <c r="C29" s="38">
        <v>3698</v>
      </c>
      <c r="D29" s="42">
        <v>2.1980634692312724</v>
      </c>
      <c r="E29" s="39">
        <v>55573</v>
      </c>
      <c r="F29" s="48">
        <v>2.1437322458250203</v>
      </c>
    </row>
    <row r="30" spans="2:6" ht="44.25" customHeight="1" x14ac:dyDescent="0.2">
      <c r="B30" s="32" t="s">
        <v>40</v>
      </c>
      <c r="C30" s="15">
        <v>2843</v>
      </c>
      <c r="D30" s="22">
        <v>1.6898578807529765</v>
      </c>
      <c r="E30" s="16">
        <v>44013</v>
      </c>
      <c r="F30" s="23">
        <v>1.6978044614380476</v>
      </c>
    </row>
    <row r="31" spans="2:6" ht="44.25" customHeight="1" x14ac:dyDescent="0.2">
      <c r="B31" s="37" t="s">
        <v>41</v>
      </c>
      <c r="C31" s="38">
        <v>4228</v>
      </c>
      <c r="D31" s="42">
        <v>2.5130914948377012</v>
      </c>
      <c r="E31" s="39">
        <v>64658</v>
      </c>
      <c r="F31" s="48">
        <v>2.4941867372744708</v>
      </c>
    </row>
    <row r="32" spans="2:6" ht="44.25" customHeight="1" x14ac:dyDescent="0.2">
      <c r="B32" s="32" t="s">
        <v>42</v>
      </c>
      <c r="C32" s="15">
        <v>1331</v>
      </c>
      <c r="D32" s="22">
        <v>0.79113641902293763</v>
      </c>
      <c r="E32" s="16">
        <v>17420</v>
      </c>
      <c r="F32" s="23">
        <v>0.67197768200874264</v>
      </c>
    </row>
    <row r="33" spans="2:6" ht="44.25" customHeight="1" x14ac:dyDescent="0.2">
      <c r="B33" s="37" t="s">
        <v>43</v>
      </c>
      <c r="C33" s="38">
        <v>2180</v>
      </c>
      <c r="D33" s="42">
        <v>1.2957756524943682</v>
      </c>
      <c r="E33" s="39">
        <v>43530</v>
      </c>
      <c r="F33" s="48">
        <v>1.6791727036647857</v>
      </c>
    </row>
    <row r="34" spans="2:6" ht="44.25" customHeight="1" thickBot="1" x14ac:dyDescent="0.25">
      <c r="B34" s="41" t="s">
        <v>44</v>
      </c>
      <c r="C34" s="18">
        <v>9910</v>
      </c>
      <c r="D34" s="24">
        <v>5.8904296863390773</v>
      </c>
      <c r="E34" s="19">
        <v>163816</v>
      </c>
      <c r="F34" s="25">
        <v>6.3192133154962216</v>
      </c>
    </row>
  </sheetData>
  <mergeCells count="1">
    <mergeCell ref="B1:E1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1:XFC34"/>
  <sheetViews>
    <sheetView showGridLines="0" rightToLeft="1" workbookViewId="0">
      <selection sqref="A1:XFD1048576"/>
    </sheetView>
  </sheetViews>
  <sheetFormatPr defaultColWidth="0" defaultRowHeight="26.25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26" style="9" customWidth="1"/>
    <col min="8" max="16378" width="9.140625" style="9" hidden="1"/>
    <col min="16379" max="16383" width="1.42578125" style="9" hidden="1"/>
    <col min="16384" max="16384" width="9.140625" style="9" customWidth="1"/>
  </cols>
  <sheetData>
    <row r="1" spans="2:6" s="14" customFormat="1" ht="38.25" customHeight="1" thickBot="1" x14ac:dyDescent="0.25">
      <c r="B1" s="49" t="s">
        <v>67</v>
      </c>
      <c r="C1" s="50"/>
      <c r="D1" s="50"/>
      <c r="E1" s="50"/>
      <c r="F1" s="13"/>
    </row>
    <row r="2" spans="2:6" ht="61.5" customHeight="1" x14ac:dyDescent="0.2">
      <c r="B2" s="34" t="s">
        <v>4</v>
      </c>
      <c r="C2" s="35" t="s">
        <v>81</v>
      </c>
      <c r="D2" s="35" t="s">
        <v>3</v>
      </c>
      <c r="E2" s="35" t="s">
        <v>82</v>
      </c>
      <c r="F2" s="36" t="s">
        <v>3</v>
      </c>
    </row>
    <row r="3" spans="2:6" ht="26.25" customHeight="1" x14ac:dyDescent="0.2">
      <c r="B3" s="43" t="s">
        <v>13</v>
      </c>
      <c r="C3" s="44">
        <v>106913</v>
      </c>
      <c r="D3" s="45">
        <v>99.999999999999972</v>
      </c>
      <c r="E3" s="46">
        <v>23281111</v>
      </c>
      <c r="F3" s="47">
        <v>99.999999999999986</v>
      </c>
    </row>
    <row r="4" spans="2:6" ht="26.25" customHeight="1" x14ac:dyDescent="0.2">
      <c r="B4" s="32" t="s">
        <v>14</v>
      </c>
      <c r="C4" s="15">
        <v>7191</v>
      </c>
      <c r="D4" s="22">
        <v>6.7260295754491972</v>
      </c>
      <c r="E4" s="16">
        <v>1568851</v>
      </c>
      <c r="F4" s="23">
        <v>6.7387290924389305</v>
      </c>
    </row>
    <row r="5" spans="2:6" ht="26.25" customHeight="1" x14ac:dyDescent="0.2">
      <c r="B5" s="37" t="s">
        <v>15</v>
      </c>
      <c r="C5" s="38">
        <v>4251</v>
      </c>
      <c r="D5" s="42">
        <v>3.9761301244937473</v>
      </c>
      <c r="E5" s="39">
        <v>901813</v>
      </c>
      <c r="F5" s="48">
        <v>3.8735823217371372</v>
      </c>
    </row>
    <row r="6" spans="2:6" ht="26.25" customHeight="1" x14ac:dyDescent="0.2">
      <c r="B6" s="32" t="s">
        <v>16</v>
      </c>
      <c r="C6" s="15">
        <v>2394</v>
      </c>
      <c r="D6" s="22">
        <v>2.2392038386351518</v>
      </c>
      <c r="E6" s="16">
        <v>433699</v>
      </c>
      <c r="F6" s="23">
        <v>1.862879310184123</v>
      </c>
    </row>
    <row r="7" spans="2:6" ht="26.25" customHeight="1" x14ac:dyDescent="0.2">
      <c r="B7" s="37" t="s">
        <v>17</v>
      </c>
      <c r="C7" s="38">
        <v>6835</v>
      </c>
      <c r="D7" s="42">
        <v>6.3930485534967687</v>
      </c>
      <c r="E7" s="39">
        <v>1836321</v>
      </c>
      <c r="F7" s="48">
        <v>7.887600381270464</v>
      </c>
    </row>
    <row r="8" spans="2:6" ht="26.25" customHeight="1" x14ac:dyDescent="0.2">
      <c r="B8" s="32" t="s">
        <v>18</v>
      </c>
      <c r="C8" s="15">
        <v>1576</v>
      </c>
      <c r="D8" s="22">
        <v>1.4740957601040099</v>
      </c>
      <c r="E8" s="16">
        <v>419600</v>
      </c>
      <c r="F8" s="23">
        <v>1.8023194855262705</v>
      </c>
    </row>
    <row r="9" spans="2:6" ht="26.25" customHeight="1" x14ac:dyDescent="0.2">
      <c r="B9" s="37" t="s">
        <v>19</v>
      </c>
      <c r="C9" s="38">
        <v>195</v>
      </c>
      <c r="D9" s="42">
        <v>0.18239129011439206</v>
      </c>
      <c r="E9" s="39">
        <v>41615</v>
      </c>
      <c r="F9" s="48">
        <v>0.17875006051042838</v>
      </c>
    </row>
    <row r="10" spans="2:6" ht="26.25" customHeight="1" x14ac:dyDescent="0.2">
      <c r="B10" s="32" t="s">
        <v>20</v>
      </c>
      <c r="C10" s="15">
        <v>415</v>
      </c>
      <c r="D10" s="22">
        <v>0.38816607896139854</v>
      </c>
      <c r="E10" s="16">
        <v>87361</v>
      </c>
      <c r="F10" s="23">
        <v>0.37524411957831394</v>
      </c>
    </row>
    <row r="11" spans="2:6" ht="26.25" customHeight="1" x14ac:dyDescent="0.2">
      <c r="B11" s="37" t="s">
        <v>21</v>
      </c>
      <c r="C11" s="38">
        <v>20185</v>
      </c>
      <c r="D11" s="42">
        <v>18.87983687671284</v>
      </c>
      <c r="E11" s="39">
        <v>3525364</v>
      </c>
      <c r="F11" s="48">
        <v>15.14259349564546</v>
      </c>
    </row>
    <row r="12" spans="2:6" ht="26.25" customHeight="1" x14ac:dyDescent="0.2">
      <c r="B12" s="32" t="s">
        <v>22</v>
      </c>
      <c r="C12" s="15">
        <v>797</v>
      </c>
      <c r="D12" s="22">
        <v>0.74546593959574603</v>
      </c>
      <c r="E12" s="16">
        <v>159370</v>
      </c>
      <c r="F12" s="23">
        <v>0.68454636894261622</v>
      </c>
    </row>
    <row r="13" spans="2:6" ht="26.25" customHeight="1" x14ac:dyDescent="0.2">
      <c r="B13" s="37" t="s">
        <v>23</v>
      </c>
      <c r="C13" s="38">
        <v>438</v>
      </c>
      <c r="D13" s="42">
        <v>0.40967889779540373</v>
      </c>
      <c r="E13" s="39">
        <v>124302</v>
      </c>
      <c r="F13" s="48">
        <v>0.53391781861269416</v>
      </c>
    </row>
    <row r="14" spans="2:6" ht="26.25" customHeight="1" x14ac:dyDescent="0.2">
      <c r="B14" s="32" t="s">
        <v>24</v>
      </c>
      <c r="C14" s="15">
        <v>9165</v>
      </c>
      <c r="D14" s="22">
        <v>8.5723906353764274</v>
      </c>
      <c r="E14" s="16">
        <v>2431542</v>
      </c>
      <c r="F14" s="23">
        <v>10.444269605518397</v>
      </c>
    </row>
    <row r="15" spans="2:6" ht="26.25" customHeight="1" x14ac:dyDescent="0.2">
      <c r="B15" s="37" t="s">
        <v>25</v>
      </c>
      <c r="C15" s="38">
        <v>727</v>
      </c>
      <c r="D15" s="42">
        <v>0.6799921431444258</v>
      </c>
      <c r="E15" s="39">
        <v>168645</v>
      </c>
      <c r="F15" s="48">
        <v>0.72438553297563846</v>
      </c>
    </row>
    <row r="16" spans="2:6" ht="26.25" customHeight="1" x14ac:dyDescent="0.2">
      <c r="B16" s="32" t="s">
        <v>26</v>
      </c>
      <c r="C16" s="15">
        <v>3614</v>
      </c>
      <c r="D16" s="22">
        <v>3.380318576786733</v>
      </c>
      <c r="E16" s="16">
        <v>618515</v>
      </c>
      <c r="F16" s="23">
        <v>2.6567245867261233</v>
      </c>
    </row>
    <row r="17" spans="2:6" ht="26.25" customHeight="1" x14ac:dyDescent="0.2">
      <c r="B17" s="37" t="s">
        <v>27</v>
      </c>
      <c r="C17" s="38">
        <v>1428</v>
      </c>
      <c r="D17" s="42">
        <v>1.3356654476069327</v>
      </c>
      <c r="E17" s="39">
        <v>331765</v>
      </c>
      <c r="F17" s="48">
        <v>1.4250393806378054</v>
      </c>
    </row>
    <row r="18" spans="2:6" ht="26.25" customHeight="1" x14ac:dyDescent="0.2">
      <c r="B18" s="32" t="s">
        <v>28</v>
      </c>
      <c r="C18" s="15">
        <v>796</v>
      </c>
      <c r="D18" s="22">
        <v>0.74453059964644153</v>
      </c>
      <c r="E18" s="16">
        <v>186665</v>
      </c>
      <c r="F18" s="23">
        <v>0.80178733738265329</v>
      </c>
    </row>
    <row r="19" spans="2:6" ht="26.25" customHeight="1" x14ac:dyDescent="0.2">
      <c r="B19" s="37" t="s">
        <v>29</v>
      </c>
      <c r="C19" s="38">
        <v>4627</v>
      </c>
      <c r="D19" s="42">
        <v>4.3278179454322672</v>
      </c>
      <c r="E19" s="39">
        <v>1172563</v>
      </c>
      <c r="F19" s="48">
        <v>5.0365422852887045</v>
      </c>
    </row>
    <row r="20" spans="2:6" ht="26.25" customHeight="1" x14ac:dyDescent="0.2">
      <c r="B20" s="32" t="s">
        <v>30</v>
      </c>
      <c r="C20" s="15">
        <v>5066</v>
      </c>
      <c r="D20" s="22">
        <v>4.7384321831769753</v>
      </c>
      <c r="E20" s="16">
        <v>1328325</v>
      </c>
      <c r="F20" s="23">
        <v>5.7055911120392837</v>
      </c>
    </row>
    <row r="21" spans="2:6" ht="26.25" customHeight="1" x14ac:dyDescent="0.2">
      <c r="B21" s="37" t="s">
        <v>31</v>
      </c>
      <c r="C21" s="38">
        <v>4640</v>
      </c>
      <c r="D21" s="42">
        <v>4.3399773647732269</v>
      </c>
      <c r="E21" s="39">
        <v>1222040</v>
      </c>
      <c r="F21" s="48">
        <v>5.2490622118506289</v>
      </c>
    </row>
    <row r="22" spans="2:6" ht="26.25" customHeight="1" x14ac:dyDescent="0.2">
      <c r="B22" s="32" t="s">
        <v>32</v>
      </c>
      <c r="C22" s="15">
        <v>1363</v>
      </c>
      <c r="D22" s="22">
        <v>1.2748683509021355</v>
      </c>
      <c r="E22" s="16">
        <v>395270</v>
      </c>
      <c r="F22" s="23">
        <v>1.6978141635938251</v>
      </c>
    </row>
    <row r="23" spans="2:6" ht="26.25" customHeight="1" x14ac:dyDescent="0.2">
      <c r="B23" s="37" t="s">
        <v>33</v>
      </c>
      <c r="C23" s="38">
        <v>2599</v>
      </c>
      <c r="D23" s="42">
        <v>2.4309485282425896</v>
      </c>
      <c r="E23" s="39">
        <v>546535</v>
      </c>
      <c r="F23" s="48">
        <v>2.3475469018639186</v>
      </c>
    </row>
    <row r="24" spans="2:6" ht="26.25" customHeight="1" x14ac:dyDescent="0.2">
      <c r="B24" s="32" t="s">
        <v>34</v>
      </c>
      <c r="C24" s="15">
        <v>2909</v>
      </c>
      <c r="D24" s="22">
        <v>2.720903912527008</v>
      </c>
      <c r="E24" s="16">
        <v>613114</v>
      </c>
      <c r="F24" s="23">
        <v>2.6335255220423113</v>
      </c>
    </row>
    <row r="25" spans="2:6" ht="26.25" customHeight="1" x14ac:dyDescent="0.2">
      <c r="B25" s="37" t="s">
        <v>35</v>
      </c>
      <c r="C25" s="38">
        <v>2466</v>
      </c>
      <c r="D25" s="42">
        <v>2.3065483149850814</v>
      </c>
      <c r="E25" s="39">
        <v>470918</v>
      </c>
      <c r="F25" s="48">
        <v>2.0227471103075794</v>
      </c>
    </row>
    <row r="26" spans="2:6" ht="26.25" customHeight="1" x14ac:dyDescent="0.2">
      <c r="B26" s="32" t="s">
        <v>36</v>
      </c>
      <c r="C26" s="15">
        <v>164</v>
      </c>
      <c r="D26" s="22">
        <v>0.15339575168595027</v>
      </c>
      <c r="E26" s="16">
        <v>39260</v>
      </c>
      <c r="F26" s="23">
        <v>0.16863456387455047</v>
      </c>
    </row>
    <row r="27" spans="2:6" ht="26.25" customHeight="1" x14ac:dyDescent="0.2">
      <c r="B27" s="37" t="s">
        <v>37</v>
      </c>
      <c r="C27" s="38">
        <v>1623</v>
      </c>
      <c r="D27" s="42">
        <v>1.5180567377213248</v>
      </c>
      <c r="E27" s="39">
        <v>346544</v>
      </c>
      <c r="F27" s="48">
        <v>1.4885200281034698</v>
      </c>
    </row>
    <row r="28" spans="2:6" ht="26.25" customHeight="1" x14ac:dyDescent="0.2">
      <c r="B28" s="32" t="s">
        <v>38</v>
      </c>
      <c r="C28" s="15">
        <v>8194</v>
      </c>
      <c r="D28" s="22">
        <v>7.6641755446016857</v>
      </c>
      <c r="E28" s="16">
        <v>1667063</v>
      </c>
      <c r="F28" s="23">
        <v>7.1605818124401361</v>
      </c>
    </row>
    <row r="29" spans="2:6" ht="26.25" customHeight="1" x14ac:dyDescent="0.2">
      <c r="B29" s="37" t="s">
        <v>39</v>
      </c>
      <c r="C29" s="38">
        <v>3003</v>
      </c>
      <c r="D29" s="42">
        <v>2.8088258677616378</v>
      </c>
      <c r="E29" s="39">
        <v>585432</v>
      </c>
      <c r="F29" s="48">
        <v>2.5146222617984169</v>
      </c>
    </row>
    <row r="30" spans="2:6" ht="26.25" customHeight="1" x14ac:dyDescent="0.2">
      <c r="B30" s="32" t="s">
        <v>40</v>
      </c>
      <c r="C30" s="15">
        <v>4481</v>
      </c>
      <c r="D30" s="22">
        <v>4.1912583128337992</v>
      </c>
      <c r="E30" s="16">
        <v>752118</v>
      </c>
      <c r="F30" s="23">
        <v>3.2305932478909618</v>
      </c>
    </row>
    <row r="31" spans="2:6" ht="26.25" customHeight="1" x14ac:dyDescent="0.2">
      <c r="B31" s="37" t="s">
        <v>41</v>
      </c>
      <c r="C31" s="38">
        <v>1940</v>
      </c>
      <c r="D31" s="42">
        <v>1.8145595016508751</v>
      </c>
      <c r="E31" s="39">
        <v>458941</v>
      </c>
      <c r="F31" s="48">
        <v>1.9713019709411634</v>
      </c>
    </row>
    <row r="32" spans="2:6" ht="26.25" customHeight="1" x14ac:dyDescent="0.2">
      <c r="B32" s="32" t="s">
        <v>42</v>
      </c>
      <c r="C32" s="15">
        <v>910</v>
      </c>
      <c r="D32" s="22">
        <v>0.85115935386716302</v>
      </c>
      <c r="E32" s="16">
        <v>152346</v>
      </c>
      <c r="F32" s="23">
        <v>0.65437598746898296</v>
      </c>
    </row>
    <row r="33" spans="2:6" ht="26.25" customHeight="1" x14ac:dyDescent="0.2">
      <c r="B33" s="37" t="s">
        <v>43</v>
      </c>
      <c r="C33" s="38">
        <v>2040</v>
      </c>
      <c r="D33" s="42">
        <v>1.9080934965813325</v>
      </c>
      <c r="E33" s="39">
        <v>407680</v>
      </c>
      <c r="F33" s="48">
        <v>1.7511191798363919</v>
      </c>
    </row>
    <row r="34" spans="2:6" ht="26.25" customHeight="1" thickBot="1" x14ac:dyDescent="0.25">
      <c r="B34" s="41" t="s">
        <v>44</v>
      </c>
      <c r="C34" s="18">
        <v>881</v>
      </c>
      <c r="D34" s="24">
        <v>0.82403449533733031</v>
      </c>
      <c r="E34" s="19">
        <v>287534</v>
      </c>
      <c r="F34" s="25">
        <v>1.2350527429726184</v>
      </c>
    </row>
  </sheetData>
  <mergeCells count="1">
    <mergeCell ref="B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فهرست جدول‌ها</vt:lpstr>
      <vt:lpstr>تعاريف و مفاهيم</vt:lpstr>
      <vt:lpstr>مشخصات اساسی طرح</vt:lpstr>
      <vt:lpstr>۱</vt:lpstr>
      <vt:lpstr>۲</vt:lpstr>
      <vt:lpstr>۳</vt:lpstr>
      <vt:lpstr>۴</vt:lpstr>
      <vt:lpstr>۵</vt:lpstr>
      <vt:lpstr>۶</vt:lpstr>
      <vt:lpstr>۷</vt:lpstr>
      <vt:lpstr>۸</vt:lpstr>
    </vt:vector>
  </TitlesOfParts>
  <Company>SCI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جدول‌های آماری کشتار دام</dc:title>
  <dc:creator>Farshid Khanzadeh</dc:creator>
  <cp:lastModifiedBy>هاله اسکندری</cp:lastModifiedBy>
  <cp:lastPrinted>2023-03-11T11:17:21Z</cp:lastPrinted>
  <dcterms:created xsi:type="dcterms:W3CDTF">2007-10-04T02:51:48Z</dcterms:created>
  <dcterms:modified xsi:type="dcterms:W3CDTF">2023-06-17T07:16:25Z</dcterms:modified>
</cp:coreProperties>
</file>