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rs.Pishkari\Dargah\Amarhaye_Mozuii\Koshtar_Toyur\Mahane\1402\"/>
    </mc:Choice>
  </mc:AlternateContent>
  <bookViews>
    <workbookView xWindow="-120" yWindow="-120" windowWidth="20730" windowHeight="11160" tabRatio="596"/>
  </bookViews>
  <sheets>
    <sheet name="فهرست" sheetId="2" r:id="rId1"/>
    <sheet name="تعاريف و مفاهيم" sheetId="56" r:id="rId2"/>
    <sheet name="مشخصات کلی طرح" sheetId="71" r:id="rId3"/>
    <sheet name="1" sheetId="68" r:id="rId4"/>
    <sheet name="2" sheetId="67" r:id="rId5"/>
    <sheet name="3" sheetId="66" r:id="rId6"/>
    <sheet name="4" sheetId="65" r:id="rId7"/>
    <sheet name="5" sheetId="64" r:id="rId8"/>
    <sheet name="6" sheetId="73" r:id="rId9"/>
  </sheets>
  <definedNames>
    <definedName name="_xlnm._FilterDatabase" localSheetId="3" hidden="1">'1'!#REF!</definedName>
    <definedName name="_xlnm._FilterDatabase" localSheetId="4" hidden="1">'2'!#REF!</definedName>
    <definedName name="_xlnm._FilterDatabase" localSheetId="5" hidden="1">'3'!#REF!</definedName>
    <definedName name="_xlnm._FilterDatabase" localSheetId="6" hidden="1">'4'!#REF!</definedName>
    <definedName name="_xlnm._FilterDatabase" localSheetId="7" hidden="1">'5'!#REF!</definedName>
    <definedName name="_xlnm._FilterDatabase" localSheetId="8" hidden="1">'6'!#REF!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64" l="1"/>
  <c r="E17" i="64"/>
  <c r="F17" i="64"/>
  <c r="G17" i="64"/>
  <c r="C17" i="64"/>
  <c r="D16" i="64" l="1"/>
  <c r="E16" i="64"/>
  <c r="F16" i="64"/>
  <c r="G16" i="64"/>
  <c r="C16" i="64"/>
</calcChain>
</file>

<file path=xl/sharedStrings.xml><?xml version="1.0" encoding="utf-8"?>
<sst xmlns="http://schemas.openxmlformats.org/spreadsheetml/2006/main" count="186" uniqueCount="89">
  <si>
    <t>شماره جدول</t>
  </si>
  <si>
    <t>بوقلمون</t>
  </si>
  <si>
    <t>بلدرچین</t>
  </si>
  <si>
    <t>سایر</t>
  </si>
  <si>
    <t>استان</t>
  </si>
  <si>
    <t>تعداد</t>
  </si>
  <si>
    <t>مشخصات اساسی</t>
  </si>
  <si>
    <t>شترمرغ</t>
  </si>
  <si>
    <t>تعاریف و مفاهیم</t>
  </si>
  <si>
    <t>فروردین</t>
  </si>
  <si>
    <t>عنوان</t>
  </si>
  <si>
    <t>دوره</t>
  </si>
  <si>
    <t>بهار</t>
  </si>
  <si>
    <t xml:space="preserve">
تعاریف و مفاهیم
</t>
  </si>
  <si>
    <t xml:space="preserve">
مشخصات کلّی طرح
</t>
  </si>
  <si>
    <t xml:space="preserve">کل کشور </t>
  </si>
  <si>
    <t xml:space="preserve">آذربایجان شرقی </t>
  </si>
  <si>
    <t xml:space="preserve">آذربایجان غربی </t>
  </si>
  <si>
    <t xml:space="preserve">اردبیل </t>
  </si>
  <si>
    <t xml:space="preserve">اصفهان </t>
  </si>
  <si>
    <t xml:space="preserve">البرز </t>
  </si>
  <si>
    <t xml:space="preserve">ایلام </t>
  </si>
  <si>
    <t xml:space="preserve">بوشهر </t>
  </si>
  <si>
    <t xml:space="preserve">تهران </t>
  </si>
  <si>
    <t xml:space="preserve">چهارمحال و بختیاری </t>
  </si>
  <si>
    <t xml:space="preserve">خراسان جنوبی </t>
  </si>
  <si>
    <t xml:space="preserve">خراسان رضوی </t>
  </si>
  <si>
    <t xml:space="preserve">خراسان شمالی </t>
  </si>
  <si>
    <t xml:space="preserve">خوزستان </t>
  </si>
  <si>
    <t xml:space="preserve">زنجان </t>
  </si>
  <si>
    <t xml:space="preserve">سمنان </t>
  </si>
  <si>
    <t xml:space="preserve">فارس </t>
  </si>
  <si>
    <t xml:space="preserve">قزوین </t>
  </si>
  <si>
    <t xml:space="preserve">قم </t>
  </si>
  <si>
    <t xml:space="preserve">کردستان </t>
  </si>
  <si>
    <t xml:space="preserve">کرمان </t>
  </si>
  <si>
    <t xml:space="preserve">کرمانشاه </t>
  </si>
  <si>
    <t xml:space="preserve">گلستان </t>
  </si>
  <si>
    <t xml:space="preserve">گیلان </t>
  </si>
  <si>
    <t xml:space="preserve">لرستان </t>
  </si>
  <si>
    <t xml:space="preserve">مازندران </t>
  </si>
  <si>
    <t xml:space="preserve">مرکزی </t>
  </si>
  <si>
    <t xml:space="preserve">هرمزگان </t>
  </si>
  <si>
    <t xml:space="preserve">همدان </t>
  </si>
  <si>
    <t xml:space="preserve">یزد </t>
  </si>
  <si>
    <r>
      <t xml:space="preserve">
لاشه قابل مصرف
</t>
    </r>
    <r>
      <rPr>
        <sz val="10"/>
        <rFont val="Tahoma"/>
        <family val="2"/>
      </rPr>
      <t xml:space="preserve">هرگاه در بازرسی بهداشتی پس از کشتار مشخص شود که شرایط زیر برقرار است، لاشه را قابل مصرف تلقی می‌کنند:
 • فرایند کشتار، طبق مقررات و ضوابط بهداشتی انجام گرفته باشد،
 • هیچ‌گونه نشانه و آثار بیماری در لاشه وجود نداشته باشد، 
 • لاشه و آلایش خوراکی‌اش کاملاً طبیعی، سالم، بی‌خطر و مناسب برای مصرف انسانی باشد.
</t>
    </r>
  </si>
  <si>
    <r>
      <t xml:space="preserve">
لاشه
</t>
    </r>
    <r>
      <rPr>
        <sz val="10"/>
        <rFont val="Tahoma"/>
        <family val="2"/>
      </rPr>
      <t>به بدن طیور پس از انجام عملیات کشتار، پَر‌کنی و جدا کردن سر و پاها و اندرونه (دل، جگر، سنگدان، روده و …) لاشه گفته می‌شود.</t>
    </r>
    <r>
      <rPr>
        <b/>
        <sz val="10"/>
        <rFont val="Tahoma"/>
        <family val="2"/>
      </rPr>
      <t xml:space="preserve">
</t>
    </r>
  </si>
  <si>
    <t xml:space="preserve">سیستان و بلوچستان </t>
  </si>
  <si>
    <t xml:space="preserve">کهگیلویه و بویر احمد </t>
  </si>
  <si>
    <r>
      <t xml:space="preserve">
</t>
    </r>
    <r>
      <rPr>
        <b/>
        <sz val="10"/>
        <rFont val="Tahoma"/>
        <family val="2"/>
      </rPr>
      <t>سابقه طرح</t>
    </r>
    <r>
      <rPr>
        <sz val="10"/>
        <rFont val="Tahoma"/>
        <family val="2"/>
      </rPr>
      <t xml:space="preserve">
طرح «آمارگیری کشتار طیور کشتارگاه‌های کشور» از دی‌ماه سال ۱۳۹۹ به‌صورت ماهانه اجرا شده است.
</t>
    </r>
  </si>
  <si>
    <r>
      <t xml:space="preserve">
</t>
    </r>
    <r>
      <rPr>
        <b/>
        <sz val="10"/>
        <rFont val="Tahoma"/>
        <family val="2"/>
      </rPr>
      <t>ضرورت اجرای طرح</t>
    </r>
    <r>
      <rPr>
        <sz val="10"/>
        <rFont val="Tahoma"/>
        <family val="2"/>
      </rPr>
      <t xml:space="preserve">
گوشت سفید به‌عنوان یکی از منابع تأمین پروتئین مورد نیاز بدن، جایگاه مهمی در سبد مصرفی خانوارها دارد. با توجه به سهم زیاد گوشت مرغ و سایر طیور از کل تولید و مصرف گوشت سفید در کشور، اطلاع از مقدار تولید و عرضه این نوع گوشت در فواصل کوتاه زمانی (ماهانه یا فصلی) برای برنامه‌ریزی‌ها و سیاست‌گذاری‌ها ضرورت دارد. از این اطلاعات می‌توان برای محاسبه مصرف سرانه گوشت انواع طیور و نیز برنامه‌ریزی برای تأمین نیازهای واحدهای پرورش و فراورده‌های طیور و صنایع تبدیلی آن‌ها، توسعه این واحدها، و واردات گوشت مرغ بهره برد.
</t>
    </r>
  </si>
  <si>
    <r>
      <t xml:space="preserve">
</t>
    </r>
    <r>
      <rPr>
        <b/>
        <sz val="10"/>
        <rFont val="Tahoma"/>
        <family val="2"/>
      </rPr>
      <t>چارچوب آماری</t>
    </r>
    <r>
      <rPr>
        <sz val="10"/>
        <rFont val="Tahoma"/>
        <family val="2"/>
      </rPr>
      <t xml:space="preserve">
فهرست همه کشتارگاه‌های فعال و غیر فعال دولتی و خصوصی و تعاونی در سال 1401، که دارای مجوز رسمی از سوی سازمان دامپزشکی کشور بوده‌اند، چارچوب آماری این طرح را تشکیل می‌دهد.
</t>
    </r>
  </si>
  <si>
    <r>
      <t xml:space="preserve">
</t>
    </r>
    <r>
      <rPr>
        <b/>
        <sz val="10"/>
        <rFont val="Tahoma"/>
        <family val="2"/>
      </rPr>
      <t>جامعه آماری</t>
    </r>
    <r>
      <rPr>
        <sz val="10"/>
        <rFont val="Tahoma"/>
        <family val="2"/>
      </rPr>
      <t xml:space="preserve">
جامعه آماری این طرح، متشکل از همه کشتارگاه‌های رسمی طیور کشور در سال 1401 است.
</t>
    </r>
  </si>
  <si>
    <r>
      <t xml:space="preserve">
</t>
    </r>
    <r>
      <rPr>
        <b/>
        <sz val="10"/>
        <rFont val="Tahoma"/>
        <family val="2"/>
      </rPr>
      <t>واحد آماری</t>
    </r>
    <r>
      <rPr>
        <sz val="10"/>
        <rFont val="Tahoma"/>
        <family val="2"/>
      </rPr>
      <t xml:space="preserve">
واحد آماری طرح، یک واحد کشتارگاه رسمی طیور کشور است.
</t>
    </r>
  </si>
  <si>
    <r>
      <t xml:space="preserve">
</t>
    </r>
    <r>
      <rPr>
        <b/>
        <sz val="10"/>
        <rFont val="Tahoma"/>
        <family val="2"/>
      </rPr>
      <t>زمان آمارگیری</t>
    </r>
    <r>
      <rPr>
        <sz val="10"/>
        <rFont val="Tahoma"/>
        <family val="2"/>
      </rPr>
      <t xml:space="preserve">
زمان آمارگیری این طرح برای هر ماه، دو هفته ابتدای ماه بعد است.
</t>
    </r>
  </si>
  <si>
    <r>
      <t xml:space="preserve">
</t>
    </r>
    <r>
      <rPr>
        <b/>
        <sz val="10"/>
        <rFont val="Tahoma"/>
        <family val="2"/>
      </rPr>
      <t>زمان آماری (مرجع)</t>
    </r>
    <r>
      <rPr>
        <sz val="10"/>
        <rFont val="Tahoma"/>
        <family val="2"/>
      </rPr>
      <t xml:space="preserve">
زمان آماری این طرح، هر یک از ماه‌های سال است.
</t>
    </r>
  </si>
  <si>
    <r>
      <t xml:space="preserve">
</t>
    </r>
    <r>
      <rPr>
        <b/>
        <sz val="10"/>
        <rFont val="Tahoma"/>
        <family val="2"/>
      </rPr>
      <t>سطح انتشار نتایج</t>
    </r>
    <r>
      <rPr>
        <sz val="10"/>
        <rFont val="Tahoma"/>
        <family val="2"/>
      </rPr>
      <t xml:space="preserve">
آمار و اطلاعات گردآوری‌شده، در سطح کشور و استان، و به صورت ماهانه ارائه می‌شود.
</t>
    </r>
  </si>
  <si>
    <r>
      <t xml:space="preserve">
کشتارگاه
</t>
    </r>
    <r>
      <rPr>
        <sz val="10"/>
        <rFont val="Tahoma"/>
        <family val="2"/>
      </rPr>
      <t>کشتارگاه، محوطه‌ای از عرصه و اعیان است که در آن، دام‌ها و طیوری که مصرف غذایی دارند، بر اساس قوانین و مقررات صادر شده از سوی سازمان دامپزشکی کشور و تحت نظارت آن سازمان، کشتار می‌شوند. کشتارگاه‌های کشور عموماً به دو شکل صنعتی و غیر صنعتی فعالیت می‌کنند.</t>
    </r>
    <r>
      <rPr>
        <b/>
        <sz val="10"/>
        <rFont val="Tahoma"/>
        <family val="2"/>
      </rPr>
      <t xml:space="preserve">
</t>
    </r>
  </si>
  <si>
    <r>
      <t xml:space="preserve">
</t>
    </r>
    <r>
      <rPr>
        <b/>
        <sz val="10"/>
        <rFont val="Tahoma"/>
        <family val="2"/>
      </rPr>
      <t>روش آمارگیری</t>
    </r>
    <r>
      <rPr>
        <sz val="10"/>
        <rFont val="Tahoma"/>
        <family val="2"/>
      </rPr>
      <t xml:space="preserve">
روش آمارگیری این طرح، سرشماری است.
</t>
    </r>
  </si>
  <si>
    <t>تعداد کل طیور زنده وارد شده به کشتارگاه‏های کشور به تفکیک فصل و ماه</t>
  </si>
  <si>
    <t>وزن کل طیور زنده وارد شده به کشتارگاه‏های کشور به تفکیک فصل و ماه</t>
  </si>
  <si>
    <t>تعداد انواع طیور کشتار شده در کشتارگاه‏های کشور به تفکیک فصل و ماه</t>
  </si>
  <si>
    <t xml:space="preserve"> وزن انواع طیور کشتار شده در کشتارگاه‏های کشور به تفکیک فصل و ماه</t>
  </si>
  <si>
    <t>میانگین وزن لاشه‌های انواع طیور کشتار شده در کشتارگاه‏های کشور به تفکیک فصل و ماه</t>
  </si>
  <si>
    <t>تعداد و وزن طیور کشتار شده در کشتارگاه‏های کشور به تفکیک استان</t>
  </si>
  <si>
    <r>
      <t xml:space="preserve">
</t>
    </r>
    <r>
      <rPr>
        <b/>
        <sz val="10"/>
        <rFont val="Tahoma"/>
        <family val="2"/>
      </rPr>
      <t>طیور کشتار شده</t>
    </r>
    <r>
      <rPr>
        <sz val="10"/>
        <rFont val="Tahoma"/>
        <family val="2"/>
      </rPr>
      <t xml:space="preserve">
به هر یک از انواع طیور (ماکیان، بوقلمون، بلدرچین، شترمرغ، و غیره) که برای مصرف غذایی انسان کشتار می‌شود، «طیور کشتار شده» می‌گویند.
</t>
    </r>
  </si>
  <si>
    <r>
      <t xml:space="preserve">
</t>
    </r>
    <r>
      <rPr>
        <b/>
        <sz val="10"/>
        <rFont val="Tahoma"/>
        <family val="2"/>
      </rPr>
      <t>اهداف طرح</t>
    </r>
    <r>
      <rPr>
        <sz val="10"/>
        <rFont val="Tahoma"/>
        <family val="2"/>
      </rPr>
      <t xml:space="preserve">
</t>
    </r>
    <r>
      <rPr>
        <b/>
        <sz val="10"/>
        <rFont val="Tahoma"/>
        <family val="2"/>
      </rPr>
      <t>آ) اهداف کلّی:</t>
    </r>
    <r>
      <rPr>
        <sz val="10"/>
        <rFont val="Tahoma"/>
        <family val="2"/>
      </rPr>
      <t xml:space="preserve">
هدف کلی این طرح، گردآوری و ارائه اطلاعات ضروری برای برنامه‌ریزی، سیاست‌گذاری، تحقیقات، کنترل و هدایت عملیات اجرایی در زمینه فعالیت کشتار طیور کشتارگاه‌های رسمی کشور است.
</t>
    </r>
    <r>
      <rPr>
        <b/>
        <sz val="10"/>
        <rFont val="Tahoma"/>
        <family val="2"/>
      </rPr>
      <t>ب) اهداف تفصیلی:</t>
    </r>
    <r>
      <rPr>
        <sz val="10"/>
        <rFont val="Tahoma"/>
        <family val="2"/>
      </rPr>
      <t xml:space="preserve">
 – تولید آمار مربوط به تعداد انواع طیور کشتار شده در کشتارگاه های رسمی کشور و وزن انواع طیور عرضه شده به بازار؛
 – محاسبه مصرف سرانه گوشت انواع طیور به‌عنوان یکی از شاخص‌های وضعیت اجتماعی و اقتصادی؛
 – تأمین نیازهای آماری حساب‌های اقتصادی.
</t>
    </r>
  </si>
  <si>
    <t>اردیبهشت</t>
  </si>
  <si>
    <t>خرداد</t>
  </si>
  <si>
    <t>تابستان</t>
  </si>
  <si>
    <t>تیر</t>
  </si>
  <si>
    <t>مرداد</t>
  </si>
  <si>
    <t>شهریور</t>
  </si>
  <si>
    <t>پاییز</t>
  </si>
  <si>
    <t>مهر</t>
  </si>
  <si>
    <t>مرغ</t>
  </si>
  <si>
    <t>آبان</t>
  </si>
  <si>
    <t>آذر</t>
  </si>
  <si>
    <t>زمستان</t>
  </si>
  <si>
    <t>دی</t>
  </si>
  <si>
    <t>بهمن</t>
  </si>
  <si>
    <t>جدول ۶ـ تعداد و وزن طیور کشتار شده در کشتارگاه‏های کشور به تفکیک استان: بهمن ۱۴۰۲</t>
  </si>
  <si>
    <t>نتایج آمارگیری کشتار طیور کشتارگاه‌های کشور - فروردین تا بهمن ۱۴۰۲</t>
  </si>
  <si>
    <t>جدول ۱ـ تعداد کل طیور زنده وارد شده به کشتارگاه‏های کشور به تفکیک فصل و ماه: فروردین تا بهمن ۱۴۰۲ (قطعه)</t>
  </si>
  <si>
    <t>جدول ۲ـ وزن کل طیور زنده وارد شده به کشتارگاه‏های کشور به تفکیک فصل و ماه: فروردین تا بهمن ۱۴۰۲ (کیلوگرم)</t>
  </si>
  <si>
    <t>جدول ۳ـ تعداد انواع طیور کشتار شده در کشتارگاه‏های کشور به تفکیک فصل و ماه: فروردین تا بهمن ۱۴۰۲ (قطعه)</t>
  </si>
  <si>
    <t>جدول ۴ـ وزن انواع طیور کشتار شده در کشتارگاه‏های کشور به تفکیک فصل و ماه: فروردین تا بهمن ۱۴۰۲ (کیلوگرم)</t>
  </si>
  <si>
    <t>جدول ۵ـ میانگین وزن لاشه‌های انواع طیور کشتار شده در کشتارگاه‏های کشور به تفکیک فصل و ماه: فروردین تا بهمن ۱۴۰۲ (کیلوگرم)</t>
  </si>
  <si>
    <t>وزن (کیلوگرم)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</si>
</sst>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[$-3000401]0"/>
    <numFmt numFmtId="166" formatCode="[$-3020429]#,###"/>
    <numFmt numFmtId="167" formatCode="[$-3020429]0.00"/>
    <numFmt numFmtId="168" formatCode="[$-3020429]#,0##"/>
    <numFmt numFmtId="169" formatCode="[$-3020429]#,##0"/>
  </numFmts>
  <fonts count="15" x14ac:knownFonts="1">
    <font>
      <sz val="10"/>
      <name val="Arial"/>
      <charset val="178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theme="1"/>
      <name val="Tahoma"/>
      <family val="2"/>
    </font>
    <font>
      <b/>
      <sz val="11"/>
      <name val="Tahoma"/>
      <family val="2"/>
    </font>
    <font>
      <b/>
      <i/>
      <sz val="10"/>
      <color theme="1"/>
      <name val="Tahoma"/>
      <family val="2"/>
    </font>
    <font>
      <b/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/>
  </cellStyleXfs>
  <cellXfs count="87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vertical="center" wrapText="1"/>
    </xf>
    <xf numFmtId="0" fontId="9" fillId="0" borderId="3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right" vertical="center" wrapText="1"/>
    </xf>
    <xf numFmtId="0" fontId="9" fillId="0" borderId="0" xfId="3" applyFont="1"/>
    <xf numFmtId="0" fontId="9" fillId="0" borderId="0" xfId="3" applyFont="1" applyAlignment="1">
      <alignment vertical="top"/>
    </xf>
    <xf numFmtId="0" fontId="9" fillId="0" borderId="3" xfId="3" applyFont="1" applyBorder="1" applyAlignment="1">
      <alignment horizontal="right" vertical="top" wrapText="1" readingOrder="2"/>
    </xf>
    <xf numFmtId="0" fontId="9" fillId="0" borderId="3" xfId="3" applyFont="1" applyBorder="1" applyAlignment="1">
      <alignment horizontal="right" vertical="top" wrapText="1"/>
    </xf>
    <xf numFmtId="0" fontId="8" fillId="0" borderId="0" xfId="0" applyFont="1" applyAlignment="1">
      <alignment vertical="center" readingOrder="2"/>
    </xf>
    <xf numFmtId="0" fontId="8" fillId="0" borderId="0" xfId="0" applyFont="1" applyAlignment="1">
      <alignment horizontal="center" vertical="center" readingOrder="2"/>
    </xf>
    <xf numFmtId="164" fontId="8" fillId="0" borderId="0" xfId="0" applyNumberFormat="1" applyFont="1" applyAlignment="1">
      <alignment vertical="center" readingOrder="2"/>
    </xf>
    <xf numFmtId="164" fontId="9" fillId="0" borderId="0" xfId="0" applyNumberFormat="1" applyFont="1" applyAlignment="1">
      <alignment vertical="center" readingOrder="2"/>
    </xf>
    <xf numFmtId="0" fontId="8" fillId="0" borderId="0" xfId="6" applyFont="1" applyAlignment="1">
      <alignment vertical="center" readingOrder="2"/>
    </xf>
    <xf numFmtId="0" fontId="8" fillId="0" borderId="0" xfId="6" applyFont="1" applyAlignment="1">
      <alignment horizontal="center" vertical="center" readingOrder="2"/>
    </xf>
    <xf numFmtId="0" fontId="8" fillId="0" borderId="0" xfId="0" applyFont="1"/>
    <xf numFmtId="0" fontId="10" fillId="0" borderId="0" xfId="0" applyFont="1" applyAlignment="1">
      <alignment horizontal="center" vertical="top" readingOrder="2"/>
    </xf>
    <xf numFmtId="3" fontId="8" fillId="0" borderId="3" xfId="0" applyNumberFormat="1" applyFont="1" applyBorder="1" applyAlignment="1">
      <alignment horizontal="right" vertical="center"/>
    </xf>
    <xf numFmtId="0" fontId="8" fillId="0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165" fontId="8" fillId="0" borderId="3" xfId="1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165" fontId="8" fillId="0" borderId="4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wrapText="1"/>
    </xf>
    <xf numFmtId="0" fontId="12" fillId="0" borderId="0" xfId="3" applyFont="1" applyAlignment="1">
      <alignment vertical="center" wrapText="1"/>
    </xf>
    <xf numFmtId="0" fontId="8" fillId="0" borderId="0" xfId="1" applyFont="1" applyFill="1" applyBorder="1" applyAlignment="1" applyProtection="1">
      <alignment horizontal="right" vertical="center" wrapText="1" indent="1" readingOrder="2"/>
    </xf>
    <xf numFmtId="166" fontId="2" fillId="0" borderId="5" xfId="0" applyNumberFormat="1" applyFont="1" applyBorder="1" applyAlignment="1" applyProtection="1">
      <alignment horizontal="center" vertical="center" wrapText="1" readingOrder="2"/>
      <protection locked="0"/>
    </xf>
    <xf numFmtId="166" fontId="13" fillId="3" borderId="5" xfId="0" applyNumberFormat="1" applyFont="1" applyFill="1" applyBorder="1" applyAlignment="1" applyProtection="1">
      <alignment horizontal="center" vertical="center" wrapText="1" readingOrder="2"/>
      <protection locked="0"/>
    </xf>
    <xf numFmtId="166" fontId="13" fillId="3" borderId="6" xfId="0" applyNumberFormat="1" applyFont="1" applyFill="1" applyBorder="1" applyAlignment="1" applyProtection="1">
      <alignment horizontal="center" vertical="center" wrapText="1" readingOrder="2"/>
      <protection locked="0"/>
    </xf>
    <xf numFmtId="0" fontId="11" fillId="2" borderId="7" xfId="0" applyFont="1" applyFill="1" applyBorder="1" applyAlignment="1" applyProtection="1">
      <alignment horizontal="center" vertical="center" wrapText="1" readingOrder="2"/>
      <protection locked="0"/>
    </xf>
    <xf numFmtId="0" fontId="11" fillId="2" borderId="8" xfId="0" applyFont="1" applyFill="1" applyBorder="1" applyAlignment="1" applyProtection="1">
      <alignment horizontal="center" vertical="center" wrapText="1" readingOrder="2"/>
      <protection locked="0"/>
    </xf>
    <xf numFmtId="0" fontId="11" fillId="2" borderId="9" xfId="0" applyFont="1" applyFill="1" applyBorder="1" applyAlignment="1" applyProtection="1">
      <alignment horizontal="center" vertical="center" wrapText="1" readingOrder="2"/>
      <protection locked="0"/>
    </xf>
    <xf numFmtId="0" fontId="13" fillId="3" borderId="10" xfId="0" applyFont="1" applyFill="1" applyBorder="1" applyAlignment="1" applyProtection="1">
      <alignment horizontal="right" vertical="center" wrapText="1" readingOrder="2"/>
      <protection locked="0"/>
    </xf>
    <xf numFmtId="166" fontId="13" fillId="3" borderId="11" xfId="0" applyNumberFormat="1" applyFont="1" applyFill="1" applyBorder="1" applyAlignment="1" applyProtection="1">
      <alignment horizontal="center" vertical="center" wrapText="1" readingOrder="2"/>
      <protection locked="0"/>
    </xf>
    <xf numFmtId="0" fontId="11" fillId="0" borderId="12" xfId="0" applyFont="1" applyBorder="1" applyAlignment="1" applyProtection="1">
      <alignment horizontal="right" vertical="center" wrapText="1" indent="2" readingOrder="2"/>
      <protection locked="0"/>
    </xf>
    <xf numFmtId="166" fontId="2" fillId="0" borderId="13" xfId="0" applyNumberFormat="1" applyFont="1" applyBorder="1" applyAlignment="1" applyProtection="1">
      <alignment horizontal="center" vertical="center" wrapText="1" readingOrder="2"/>
      <protection locked="0"/>
    </xf>
    <xf numFmtId="0" fontId="13" fillId="3" borderId="12" xfId="0" applyFont="1" applyFill="1" applyBorder="1" applyAlignment="1" applyProtection="1">
      <alignment horizontal="right" vertical="center" wrapText="1" readingOrder="2"/>
      <protection locked="0"/>
    </xf>
    <xf numFmtId="166" fontId="13" fillId="3" borderId="13" xfId="0" applyNumberFormat="1" applyFont="1" applyFill="1" applyBorder="1" applyAlignment="1" applyProtection="1">
      <alignment horizontal="center" vertical="center" wrapText="1" readingOrder="2"/>
      <protection locked="0"/>
    </xf>
    <xf numFmtId="0" fontId="11" fillId="0" borderId="14" xfId="0" applyFont="1" applyBorder="1" applyAlignment="1" applyProtection="1">
      <alignment horizontal="right" vertical="center" wrapText="1" indent="2" readingOrder="2"/>
      <protection locked="0"/>
    </xf>
    <xf numFmtId="166" fontId="2" fillId="0" borderId="15" xfId="0" applyNumberFormat="1" applyFont="1" applyBorder="1" applyAlignment="1" applyProtection="1">
      <alignment horizontal="center" vertical="center" wrapText="1" readingOrder="2"/>
      <protection locked="0"/>
    </xf>
    <xf numFmtId="166" fontId="2" fillId="0" borderId="16" xfId="0" applyNumberFormat="1" applyFont="1" applyBorder="1" applyAlignment="1" applyProtection="1">
      <alignment horizontal="center" vertical="center" wrapText="1" readingOrder="2"/>
      <protection locked="0"/>
    </xf>
    <xf numFmtId="167" fontId="1" fillId="0" borderId="5" xfId="0" applyNumberFormat="1" applyFont="1" applyBorder="1" applyAlignment="1" applyProtection="1">
      <alignment horizontal="center" vertical="center" wrapText="1" readingOrder="2"/>
      <protection locked="0"/>
    </xf>
    <xf numFmtId="167" fontId="1" fillId="0" borderId="5" xfId="0" applyNumberFormat="1" applyFont="1" applyBorder="1" applyAlignment="1" applyProtection="1">
      <alignment horizontal="center" vertical="center" wrapText="1" readingOrder="2"/>
    </xf>
    <xf numFmtId="0" fontId="8" fillId="0" borderId="0" xfId="1" applyFont="1" applyFill="1" applyBorder="1" applyAlignment="1" applyProtection="1">
      <alignment horizontal="right" vertical="center" wrapText="1" indent="1"/>
    </xf>
    <xf numFmtId="0" fontId="1" fillId="0" borderId="12" xfId="0" applyFont="1" applyBorder="1" applyAlignment="1" applyProtection="1">
      <alignment horizontal="right" vertical="center" wrapText="1" indent="2" readingOrder="2"/>
      <protection locked="0"/>
    </xf>
    <xf numFmtId="167" fontId="1" fillId="0" borderId="13" xfId="0" applyNumberFormat="1" applyFont="1" applyBorder="1" applyAlignment="1" applyProtection="1">
      <alignment horizontal="center" vertical="center" wrapText="1" readingOrder="2"/>
      <protection locked="0"/>
    </xf>
    <xf numFmtId="167" fontId="1" fillId="0" borderId="13" xfId="0" applyNumberFormat="1" applyFont="1" applyBorder="1" applyAlignment="1" applyProtection="1">
      <alignment horizontal="center" vertical="center" wrapText="1" readingOrder="2"/>
    </xf>
    <xf numFmtId="0" fontId="1" fillId="0" borderId="14" xfId="0" applyFont="1" applyBorder="1" applyAlignment="1" applyProtection="1">
      <alignment horizontal="right" vertical="center" wrapText="1" indent="2" readingOrder="2"/>
      <protection locked="0"/>
    </xf>
    <xf numFmtId="167" fontId="1" fillId="0" borderId="15" xfId="0" applyNumberFormat="1" applyFont="1" applyBorder="1" applyAlignment="1" applyProtection="1">
      <alignment horizontal="center" vertical="center" wrapText="1" readingOrder="2"/>
    </xf>
    <xf numFmtId="167" fontId="1" fillId="0" borderId="16" xfId="0" applyNumberFormat="1" applyFont="1" applyBorder="1" applyAlignment="1" applyProtection="1">
      <alignment horizontal="center" vertical="center" wrapText="1" readingOrder="2"/>
    </xf>
    <xf numFmtId="0" fontId="11" fillId="2" borderId="17" xfId="0" applyFont="1" applyFill="1" applyBorder="1" applyAlignment="1" applyProtection="1">
      <alignment horizontal="center" vertical="center" wrapText="1" readingOrder="2"/>
      <protection locked="0"/>
    </xf>
    <xf numFmtId="0" fontId="11" fillId="2" borderId="18" xfId="0" applyFont="1" applyFill="1" applyBorder="1" applyAlignment="1" applyProtection="1">
      <alignment horizontal="center" vertical="center" wrapText="1" readingOrder="2"/>
      <protection locked="0"/>
    </xf>
    <xf numFmtId="0" fontId="11" fillId="2" borderId="19" xfId="0" applyFont="1" applyFill="1" applyBorder="1" applyAlignment="1" applyProtection="1">
      <alignment horizontal="center" vertical="center" wrapText="1" readingOrder="2"/>
      <protection locked="0"/>
    </xf>
    <xf numFmtId="167" fontId="13" fillId="3" borderId="5" xfId="0" applyNumberFormat="1" applyFont="1" applyFill="1" applyBorder="1" applyAlignment="1" applyProtection="1">
      <alignment horizontal="center" vertical="center" wrapText="1" readingOrder="2"/>
      <protection locked="0"/>
    </xf>
    <xf numFmtId="167" fontId="13" fillId="3" borderId="13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0" borderId="0" xfId="1" quotePrefix="1" applyFont="1" applyFill="1" applyBorder="1" applyAlignment="1" applyProtection="1">
      <alignment horizontal="right" vertical="center" indent="1" readingOrder="2"/>
    </xf>
    <xf numFmtId="0" fontId="8" fillId="0" borderId="0" xfId="1" applyFont="1" applyFill="1" applyBorder="1" applyAlignment="1" applyProtection="1">
      <alignment horizontal="right" vertical="center" indent="1" readingOrder="2"/>
    </xf>
    <xf numFmtId="168" fontId="9" fillId="0" borderId="5" xfId="6" applyNumberFormat="1" applyFont="1" applyBorder="1" applyAlignment="1">
      <alignment horizontal="right" vertical="center" indent="1" readingOrder="2"/>
    </xf>
    <xf numFmtId="169" fontId="9" fillId="0" borderId="5" xfId="6" applyNumberFormat="1" applyFont="1" applyBorder="1" applyAlignment="1">
      <alignment horizontal="right" vertical="center" indent="1" readingOrder="2"/>
    </xf>
    <xf numFmtId="169" fontId="9" fillId="0" borderId="13" xfId="6" applyNumberFormat="1" applyFont="1" applyBorder="1" applyAlignment="1">
      <alignment horizontal="right" vertical="center" indent="1" readingOrder="2"/>
    </xf>
    <xf numFmtId="168" fontId="9" fillId="0" borderId="15" xfId="6" applyNumberFormat="1" applyFont="1" applyBorder="1" applyAlignment="1">
      <alignment horizontal="right" vertical="center" indent="1" readingOrder="2"/>
    </xf>
    <xf numFmtId="169" fontId="9" fillId="0" borderId="15" xfId="6" applyNumberFormat="1" applyFont="1" applyBorder="1" applyAlignment="1">
      <alignment horizontal="right" vertical="center" indent="1" readingOrder="2"/>
    </xf>
    <xf numFmtId="169" fontId="9" fillId="0" borderId="16" xfId="6" applyNumberFormat="1" applyFont="1" applyBorder="1" applyAlignment="1">
      <alignment horizontal="right" vertical="center" indent="1" readingOrder="2"/>
    </xf>
    <xf numFmtId="0" fontId="11" fillId="2" borderId="17" xfId="6" applyFont="1" applyFill="1" applyBorder="1" applyAlignment="1" applyProtection="1">
      <alignment horizontal="center" vertical="center" wrapText="1" readingOrder="2"/>
      <protection locked="0"/>
    </xf>
    <xf numFmtId="0" fontId="11" fillId="2" borderId="18" xfId="6" applyFont="1" applyFill="1" applyBorder="1" applyAlignment="1" applyProtection="1">
      <alignment horizontal="center" vertical="center" wrapText="1" readingOrder="2"/>
      <protection locked="0"/>
    </xf>
    <xf numFmtId="0" fontId="11" fillId="2" borderId="18" xfId="6" applyFont="1" applyFill="1" applyBorder="1" applyAlignment="1" applyProtection="1">
      <alignment vertical="center" wrapText="1" readingOrder="2"/>
      <protection locked="0"/>
    </xf>
    <xf numFmtId="0" fontId="11" fillId="2" borderId="19" xfId="6" applyFont="1" applyFill="1" applyBorder="1" applyAlignment="1" applyProtection="1">
      <alignment horizontal="center" vertical="center" wrapText="1" readingOrder="2"/>
      <protection locked="0"/>
    </xf>
    <xf numFmtId="0" fontId="11" fillId="2" borderId="14" xfId="6" applyFont="1" applyFill="1" applyBorder="1" applyAlignment="1" applyProtection="1">
      <alignment vertical="center" wrapText="1" readingOrder="2"/>
      <protection locked="0"/>
    </xf>
    <xf numFmtId="0" fontId="11" fillId="2" borderId="15" xfId="6" applyFont="1" applyFill="1" applyBorder="1" applyAlignment="1" applyProtection="1">
      <alignment horizontal="center" vertical="center" wrapText="1" readingOrder="2"/>
      <protection locked="0"/>
    </xf>
    <xf numFmtId="0" fontId="11" fillId="2" borderId="16" xfId="6" applyFont="1" applyFill="1" applyBorder="1" applyAlignment="1" applyProtection="1">
      <alignment horizontal="center" vertical="center" wrapText="1" readingOrder="2"/>
      <protection locked="0"/>
    </xf>
    <xf numFmtId="0" fontId="8" fillId="0" borderId="12" xfId="6" applyFont="1" applyBorder="1" applyAlignment="1">
      <alignment horizontal="right" vertical="center" indent="1" readingOrder="2"/>
    </xf>
    <xf numFmtId="0" fontId="8" fillId="0" borderId="14" xfId="6" applyFont="1" applyBorder="1" applyAlignment="1">
      <alignment horizontal="right" vertical="center" indent="1" readingOrder="2"/>
    </xf>
    <xf numFmtId="0" fontId="8" fillId="3" borderId="12" xfId="6" applyFont="1" applyFill="1" applyBorder="1" applyAlignment="1">
      <alignment horizontal="right" vertical="center" indent="1" readingOrder="2"/>
    </xf>
    <xf numFmtId="168" fontId="9" fillId="3" borderId="5" xfId="6" applyNumberFormat="1" applyFont="1" applyFill="1" applyBorder="1" applyAlignment="1">
      <alignment horizontal="right" vertical="center" indent="1" readingOrder="2"/>
    </xf>
    <xf numFmtId="169" fontId="9" fillId="3" borderId="5" xfId="6" applyNumberFormat="1" applyFont="1" applyFill="1" applyBorder="1" applyAlignment="1">
      <alignment horizontal="right" vertical="center" indent="1" readingOrder="2"/>
    </xf>
    <xf numFmtId="169" fontId="9" fillId="3" borderId="13" xfId="6" applyNumberFormat="1" applyFont="1" applyFill="1" applyBorder="1" applyAlignment="1">
      <alignment horizontal="right" vertical="center" indent="1" readingOrder="2"/>
    </xf>
    <xf numFmtId="0" fontId="14" fillId="3" borderId="10" xfId="6" applyFont="1" applyFill="1" applyBorder="1" applyAlignment="1">
      <alignment vertical="center" readingOrder="2"/>
    </xf>
    <xf numFmtId="168" fontId="14" fillId="3" borderId="6" xfId="6" applyNumberFormat="1" applyFont="1" applyFill="1" applyBorder="1" applyAlignment="1">
      <alignment horizontal="right" vertical="center" indent="1" readingOrder="2"/>
    </xf>
    <xf numFmtId="169" fontId="14" fillId="3" borderId="6" xfId="6" applyNumberFormat="1" applyFont="1" applyFill="1" applyBorder="1" applyAlignment="1">
      <alignment horizontal="right" vertical="center" indent="1" readingOrder="2"/>
    </xf>
    <xf numFmtId="169" fontId="14" fillId="3" borderId="11" xfId="6" applyNumberFormat="1" applyFont="1" applyFill="1" applyBorder="1" applyAlignment="1">
      <alignment horizontal="right" vertical="center" indent="1" readingOrder="2"/>
    </xf>
  </cellXfs>
  <cellStyles count="7">
    <cellStyle name="Hyperlink" xfId="1" builtinId="8"/>
    <cellStyle name="Hyperlink 2" xfId="4"/>
    <cellStyle name="Normal" xfId="0" builtinId="0"/>
    <cellStyle name="Normal 2" xfId="2"/>
    <cellStyle name="Normal 2 2" xfId="6"/>
    <cellStyle name="Normal 3" xfId="3"/>
    <cellStyle name="Normal 4" xfId="5"/>
  </cellStyles>
  <dxfs count="0"/>
  <tableStyles count="0" defaultTableStyle="TableStyleMedium9" defaultPivotStyle="PivotStyleLight16"/>
  <colors>
    <mruColors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5568264</xdr:colOff>
      <xdr:row>0</xdr:row>
      <xdr:rowOff>122905</xdr:rowOff>
    </xdr:from>
    <xdr:to>
      <xdr:col>1</xdr:col>
      <xdr:colOff>6688751</xdr:colOff>
      <xdr:row>0</xdr:row>
      <xdr:rowOff>419921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300090523" y="122905"/>
          <a:ext cx="1120487" cy="2970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5505450</xdr:colOff>
      <xdr:row>0</xdr:row>
      <xdr:rowOff>133350</xdr:rowOff>
    </xdr:from>
    <xdr:to>
      <xdr:col>1</xdr:col>
      <xdr:colOff>6696074</xdr:colOff>
      <xdr:row>0</xdr:row>
      <xdr:rowOff>371476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986486251" y="133350"/>
          <a:ext cx="1190624" cy="23812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 به فهرست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1038226</xdr:colOff>
      <xdr:row>0</xdr:row>
      <xdr:rowOff>38100</xdr:rowOff>
    </xdr:from>
    <xdr:to>
      <xdr:col>8</xdr:col>
      <xdr:colOff>571501</xdr:colOff>
      <xdr:row>0</xdr:row>
      <xdr:rowOff>276226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8099" y="38100"/>
          <a:ext cx="119062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1038226</xdr:colOff>
      <xdr:row>0</xdr:row>
      <xdr:rowOff>38100</xdr:rowOff>
    </xdr:from>
    <xdr:to>
      <xdr:col>8</xdr:col>
      <xdr:colOff>571501</xdr:colOff>
      <xdr:row>0</xdr:row>
      <xdr:rowOff>276226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982238099" y="38100"/>
          <a:ext cx="119062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1038225</xdr:colOff>
      <xdr:row>0</xdr:row>
      <xdr:rowOff>38100</xdr:rowOff>
    </xdr:from>
    <xdr:to>
      <xdr:col>8</xdr:col>
      <xdr:colOff>504825</xdr:colOff>
      <xdr:row>0</xdr:row>
      <xdr:rowOff>333375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982304775" y="38100"/>
          <a:ext cx="1123950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1038225</xdr:colOff>
      <xdr:row>0</xdr:row>
      <xdr:rowOff>38100</xdr:rowOff>
    </xdr:from>
    <xdr:to>
      <xdr:col>8</xdr:col>
      <xdr:colOff>514351</xdr:colOff>
      <xdr:row>0</xdr:row>
      <xdr:rowOff>276226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982295249" y="38100"/>
          <a:ext cx="1133476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0</xdr:row>
      <xdr:rowOff>38101</xdr:rowOff>
    </xdr:from>
    <xdr:to>
      <xdr:col>8</xdr:col>
      <xdr:colOff>542926</xdr:colOff>
      <xdr:row>0</xdr:row>
      <xdr:rowOff>323851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982266674" y="38101"/>
          <a:ext cx="11525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0</xdr:row>
      <xdr:rowOff>47626</xdr:rowOff>
    </xdr:from>
    <xdr:to>
      <xdr:col>11</xdr:col>
      <xdr:colOff>962025</xdr:colOff>
      <xdr:row>0</xdr:row>
      <xdr:rowOff>314325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28650" y="47626"/>
          <a:ext cx="1295400" cy="2666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</sheetPr>
  <dimension ref="A1:D12"/>
  <sheetViews>
    <sheetView showGridLines="0" rightToLeft="1" tabSelected="1" zoomScaleNormal="100" workbookViewId="0">
      <pane ySplit="1" topLeftCell="A2" activePane="bottomLeft" state="frozen"/>
      <selection pane="bottomLeft" activeCell="B1" sqref="B1:C1"/>
    </sheetView>
  </sheetViews>
  <sheetFormatPr defaultColWidth="0" defaultRowHeight="12.75" zeroHeight="1" x14ac:dyDescent="0.2"/>
  <cols>
    <col min="1" max="1" width="7.7109375" style="5" customWidth="1"/>
    <col min="2" max="2" width="78.5703125" style="5" bestFit="1" customWidth="1"/>
    <col min="3" max="3" width="12.28515625" style="6" bestFit="1" customWidth="1"/>
    <col min="4" max="4" width="9.140625" style="5" customWidth="1"/>
    <col min="5" max="16384" width="9.140625" style="5" hidden="1"/>
  </cols>
  <sheetData>
    <row r="1" spans="2:3" s="22" customFormat="1" ht="39.75" customHeight="1" x14ac:dyDescent="0.2">
      <c r="B1" s="23" t="s">
        <v>82</v>
      </c>
      <c r="C1" s="23"/>
    </row>
    <row r="2" spans="2:3" ht="24.95" customHeight="1" x14ac:dyDescent="0.2">
      <c r="B2" s="3" t="s">
        <v>10</v>
      </c>
      <c r="C2" s="4" t="s">
        <v>0</v>
      </c>
    </row>
    <row r="3" spans="2:3" ht="24.95" customHeight="1" x14ac:dyDescent="0.2">
      <c r="B3" s="24" t="s">
        <v>8</v>
      </c>
      <c r="C3" s="25"/>
    </row>
    <row r="4" spans="2:3" ht="24.95" customHeight="1" x14ac:dyDescent="0.2">
      <c r="B4" s="24" t="s">
        <v>6</v>
      </c>
      <c r="C4" s="26"/>
    </row>
    <row r="5" spans="2:3" ht="24.95" customHeight="1" x14ac:dyDescent="0.2">
      <c r="B5" s="24" t="s">
        <v>59</v>
      </c>
      <c r="C5" s="27">
        <v>1</v>
      </c>
    </row>
    <row r="6" spans="2:3" ht="24.95" customHeight="1" x14ac:dyDescent="0.2">
      <c r="B6" s="24" t="s">
        <v>60</v>
      </c>
      <c r="C6" s="27">
        <v>2</v>
      </c>
    </row>
    <row r="7" spans="2:3" ht="24.95" customHeight="1" x14ac:dyDescent="0.2">
      <c r="B7" s="24" t="s">
        <v>61</v>
      </c>
      <c r="C7" s="27">
        <v>3</v>
      </c>
    </row>
    <row r="8" spans="2:3" ht="24.95" customHeight="1" x14ac:dyDescent="0.2">
      <c r="B8" s="24" t="s">
        <v>62</v>
      </c>
      <c r="C8" s="27">
        <v>4</v>
      </c>
    </row>
    <row r="9" spans="2:3" ht="24.95" customHeight="1" x14ac:dyDescent="0.2">
      <c r="B9" s="24" t="s">
        <v>63</v>
      </c>
      <c r="C9" s="27">
        <v>5</v>
      </c>
    </row>
    <row r="10" spans="2:3" ht="24.95" customHeight="1" x14ac:dyDescent="0.2">
      <c r="B10" s="28" t="s">
        <v>64</v>
      </c>
      <c r="C10" s="29">
        <v>6</v>
      </c>
    </row>
    <row r="11" spans="2:3" ht="24.95" customHeight="1" x14ac:dyDescent="0.2"/>
    <row r="12" spans="2:3" x14ac:dyDescent="0.2"/>
  </sheetData>
  <mergeCells count="1">
    <mergeCell ref="B1:C1"/>
  </mergeCells>
  <phoneticPr fontId="3" type="noConversion"/>
  <hyperlinks>
    <hyperlink ref="C5" location="'1'!A1" display="'1'!A1"/>
    <hyperlink ref="C6" location="'2'!A1" display="'2'!A1"/>
    <hyperlink ref="C7" location="'3'!A1" display="'3'!A1"/>
    <hyperlink ref="C8" location="'4'!A1" display="'4'!A1"/>
    <hyperlink ref="C9" location="'5'!A1" display="'5'!A1"/>
    <hyperlink ref="C10" location="'6'!A1" display="'6'!A1"/>
    <hyperlink ref="B3" location="'تعاريف و مفاهيم'!A1" display="تعاریف و مفاهیم"/>
    <hyperlink ref="B4" location="'تعاريف و مفاهيم'!A1" display="مشخصات اساسی"/>
    <hyperlink ref="B5" location="'1'!A1" display="تعداد کل طیور زنده وارد شده به کشتارگاه‏های کشور به تفکیک ماه"/>
    <hyperlink ref="B6" location="'2'!A1" display="وزن کل طیور زنده وارد شده به کشتارگاه‏های کشور به تفکیک ماه"/>
    <hyperlink ref="B7" location="'3'!A1" display="تعداد انواع طیور ذبح‌شده در کشتارگاه‏های کشور به تفکیک ماه"/>
    <hyperlink ref="B8" location="'4'!A1" display=" وزن انواع طیور ذبح‌شده در کشتارگاه‏های کشور به تفکیک ماه"/>
    <hyperlink ref="B9" location="'5'!A1" display="میانگین وزن لاشه یک قطعه از انواع طیور ذبح‌شده در کشتارگاه‏های کشور به تفکیک ماه"/>
    <hyperlink ref="B10" location="'6'!A1" display="تعداد و وزن طیور ذبح‌شده در کشتارگاه‏های کشور به تفکیک استان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A1:WVG7"/>
  <sheetViews>
    <sheetView showGridLines="0" rightToLeft="1" zoomScaleNormal="100" workbookViewId="0">
      <pane ySplit="1" topLeftCell="A2" activePane="bottomLeft" state="frozen"/>
      <selection pane="bottomLeft" activeCell="B1" sqref="B1"/>
    </sheetView>
  </sheetViews>
  <sheetFormatPr defaultColWidth="0" defaultRowHeight="12.75" zeroHeight="1" x14ac:dyDescent="0.2"/>
  <cols>
    <col min="1" max="1" width="9.140625" style="7" customWidth="1"/>
    <col min="2" max="2" width="100.7109375" style="8" customWidth="1"/>
    <col min="3" max="3" width="9.140625" style="7" customWidth="1"/>
    <col min="4" max="251" width="9.140625" style="7" hidden="1"/>
    <col min="252" max="252" width="82.28515625" style="7" hidden="1"/>
    <col min="253" max="253" width="82" style="7" hidden="1"/>
    <col min="254" max="254" width="82.140625" style="7" hidden="1"/>
    <col min="255" max="255" width="83.85546875" style="7" hidden="1"/>
    <col min="256" max="507" width="9.140625" style="7" hidden="1"/>
    <col min="508" max="508" width="82.28515625" style="7" hidden="1"/>
    <col min="509" max="509" width="82" style="7" hidden="1"/>
    <col min="510" max="510" width="82.140625" style="7" hidden="1"/>
    <col min="511" max="511" width="83.85546875" style="7" hidden="1"/>
    <col min="512" max="763" width="9.140625" style="7" hidden="1"/>
    <col min="764" max="764" width="82.28515625" style="7" hidden="1"/>
    <col min="765" max="765" width="82" style="7" hidden="1"/>
    <col min="766" max="766" width="82.140625" style="7" hidden="1"/>
    <col min="767" max="767" width="83.85546875" style="7" hidden="1"/>
    <col min="768" max="1019" width="9.140625" style="7" hidden="1"/>
    <col min="1020" max="1020" width="82.28515625" style="7" hidden="1"/>
    <col min="1021" max="1021" width="82" style="7" hidden="1"/>
    <col min="1022" max="1022" width="82.140625" style="7" hidden="1"/>
    <col min="1023" max="1023" width="83.85546875" style="7" hidden="1"/>
    <col min="1024" max="1275" width="9.140625" style="7" hidden="1"/>
    <col min="1276" max="1276" width="82.28515625" style="7" hidden="1"/>
    <col min="1277" max="1277" width="82" style="7" hidden="1"/>
    <col min="1278" max="1278" width="82.140625" style="7" hidden="1"/>
    <col min="1279" max="1279" width="83.85546875" style="7" hidden="1"/>
    <col min="1280" max="1531" width="9.140625" style="7" hidden="1"/>
    <col min="1532" max="1532" width="82.28515625" style="7" hidden="1"/>
    <col min="1533" max="1533" width="82" style="7" hidden="1"/>
    <col min="1534" max="1534" width="82.140625" style="7" hidden="1"/>
    <col min="1535" max="1535" width="83.85546875" style="7" hidden="1"/>
    <col min="1536" max="1787" width="9.140625" style="7" hidden="1"/>
    <col min="1788" max="1788" width="82.28515625" style="7" hidden="1"/>
    <col min="1789" max="1789" width="82" style="7" hidden="1"/>
    <col min="1790" max="1790" width="82.140625" style="7" hidden="1"/>
    <col min="1791" max="1791" width="83.85546875" style="7" hidden="1"/>
    <col min="1792" max="2043" width="9.140625" style="7" hidden="1"/>
    <col min="2044" max="2044" width="82.28515625" style="7" hidden="1"/>
    <col min="2045" max="2045" width="82" style="7" hidden="1"/>
    <col min="2046" max="2046" width="82.140625" style="7" hidden="1"/>
    <col min="2047" max="2047" width="83.85546875" style="7" hidden="1"/>
    <col min="2048" max="2299" width="9.140625" style="7" hidden="1"/>
    <col min="2300" max="2300" width="82.28515625" style="7" hidden="1"/>
    <col min="2301" max="2301" width="82" style="7" hidden="1"/>
    <col min="2302" max="2302" width="82.140625" style="7" hidden="1"/>
    <col min="2303" max="2303" width="83.85546875" style="7" hidden="1"/>
    <col min="2304" max="2555" width="9.140625" style="7" hidden="1"/>
    <col min="2556" max="2556" width="82.28515625" style="7" hidden="1"/>
    <col min="2557" max="2557" width="82" style="7" hidden="1"/>
    <col min="2558" max="2558" width="82.140625" style="7" hidden="1"/>
    <col min="2559" max="2559" width="83.85546875" style="7" hidden="1"/>
    <col min="2560" max="2811" width="9.140625" style="7" hidden="1"/>
    <col min="2812" max="2812" width="82.28515625" style="7" hidden="1"/>
    <col min="2813" max="2813" width="82" style="7" hidden="1"/>
    <col min="2814" max="2814" width="82.140625" style="7" hidden="1"/>
    <col min="2815" max="2815" width="83.85546875" style="7" hidden="1"/>
    <col min="2816" max="3067" width="9.140625" style="7" hidden="1"/>
    <col min="3068" max="3068" width="82.28515625" style="7" hidden="1"/>
    <col min="3069" max="3069" width="82" style="7" hidden="1"/>
    <col min="3070" max="3070" width="82.140625" style="7" hidden="1"/>
    <col min="3071" max="3071" width="83.85546875" style="7" hidden="1"/>
    <col min="3072" max="3323" width="9.140625" style="7" hidden="1"/>
    <col min="3324" max="3324" width="82.28515625" style="7" hidden="1"/>
    <col min="3325" max="3325" width="82" style="7" hidden="1"/>
    <col min="3326" max="3326" width="82.140625" style="7" hidden="1"/>
    <col min="3327" max="3327" width="83.85546875" style="7" hidden="1"/>
    <col min="3328" max="3579" width="9.140625" style="7" hidden="1"/>
    <col min="3580" max="3580" width="82.28515625" style="7" hidden="1"/>
    <col min="3581" max="3581" width="82" style="7" hidden="1"/>
    <col min="3582" max="3582" width="82.140625" style="7" hidden="1"/>
    <col min="3583" max="3583" width="83.85546875" style="7" hidden="1"/>
    <col min="3584" max="3835" width="9.140625" style="7" hidden="1"/>
    <col min="3836" max="3836" width="82.28515625" style="7" hidden="1"/>
    <col min="3837" max="3837" width="82" style="7" hidden="1"/>
    <col min="3838" max="3838" width="82.140625" style="7" hidden="1"/>
    <col min="3839" max="3839" width="83.85546875" style="7" hidden="1"/>
    <col min="3840" max="4091" width="9.140625" style="7" hidden="1"/>
    <col min="4092" max="4092" width="82.28515625" style="7" hidden="1"/>
    <col min="4093" max="4093" width="82" style="7" hidden="1"/>
    <col min="4094" max="4094" width="82.140625" style="7" hidden="1"/>
    <col min="4095" max="4095" width="83.85546875" style="7" hidden="1"/>
    <col min="4096" max="4347" width="9.140625" style="7" hidden="1"/>
    <col min="4348" max="4348" width="82.28515625" style="7" hidden="1"/>
    <col min="4349" max="4349" width="82" style="7" hidden="1"/>
    <col min="4350" max="4350" width="82.140625" style="7" hidden="1"/>
    <col min="4351" max="4351" width="83.85546875" style="7" hidden="1"/>
    <col min="4352" max="4603" width="9.140625" style="7" hidden="1"/>
    <col min="4604" max="4604" width="82.28515625" style="7" hidden="1"/>
    <col min="4605" max="4605" width="82" style="7" hidden="1"/>
    <col min="4606" max="4606" width="82.140625" style="7" hidden="1"/>
    <col min="4607" max="4607" width="83.85546875" style="7" hidden="1"/>
    <col min="4608" max="4859" width="9.140625" style="7" hidden="1"/>
    <col min="4860" max="4860" width="82.28515625" style="7" hidden="1"/>
    <col min="4861" max="4861" width="82" style="7" hidden="1"/>
    <col min="4862" max="4862" width="82.140625" style="7" hidden="1"/>
    <col min="4863" max="4863" width="83.85546875" style="7" hidden="1"/>
    <col min="4864" max="5115" width="9.140625" style="7" hidden="1"/>
    <col min="5116" max="5116" width="82.28515625" style="7" hidden="1"/>
    <col min="5117" max="5117" width="82" style="7" hidden="1"/>
    <col min="5118" max="5118" width="82.140625" style="7" hidden="1"/>
    <col min="5119" max="5119" width="83.85546875" style="7" hidden="1"/>
    <col min="5120" max="5371" width="9.140625" style="7" hidden="1"/>
    <col min="5372" max="5372" width="82.28515625" style="7" hidden="1"/>
    <col min="5373" max="5373" width="82" style="7" hidden="1"/>
    <col min="5374" max="5374" width="82.140625" style="7" hidden="1"/>
    <col min="5375" max="5375" width="83.85546875" style="7" hidden="1"/>
    <col min="5376" max="5627" width="9.140625" style="7" hidden="1"/>
    <col min="5628" max="5628" width="82.28515625" style="7" hidden="1"/>
    <col min="5629" max="5629" width="82" style="7" hidden="1"/>
    <col min="5630" max="5630" width="82.140625" style="7" hidden="1"/>
    <col min="5631" max="5631" width="83.85546875" style="7" hidden="1"/>
    <col min="5632" max="5883" width="9.140625" style="7" hidden="1"/>
    <col min="5884" max="5884" width="82.28515625" style="7" hidden="1"/>
    <col min="5885" max="5885" width="82" style="7" hidden="1"/>
    <col min="5886" max="5886" width="82.140625" style="7" hidden="1"/>
    <col min="5887" max="5887" width="83.85546875" style="7" hidden="1"/>
    <col min="5888" max="6139" width="9.140625" style="7" hidden="1"/>
    <col min="6140" max="6140" width="82.28515625" style="7" hidden="1"/>
    <col min="6141" max="6141" width="82" style="7" hidden="1"/>
    <col min="6142" max="6142" width="82.140625" style="7" hidden="1"/>
    <col min="6143" max="6143" width="83.85546875" style="7" hidden="1"/>
    <col min="6144" max="6395" width="9.140625" style="7" hidden="1"/>
    <col min="6396" max="6396" width="82.28515625" style="7" hidden="1"/>
    <col min="6397" max="6397" width="82" style="7" hidden="1"/>
    <col min="6398" max="6398" width="82.140625" style="7" hidden="1"/>
    <col min="6399" max="6399" width="83.85546875" style="7" hidden="1"/>
    <col min="6400" max="6651" width="9.140625" style="7" hidden="1"/>
    <col min="6652" max="6652" width="82.28515625" style="7" hidden="1"/>
    <col min="6653" max="6653" width="82" style="7" hidden="1"/>
    <col min="6654" max="6654" width="82.140625" style="7" hidden="1"/>
    <col min="6655" max="6655" width="83.85546875" style="7" hidden="1"/>
    <col min="6656" max="6907" width="9.140625" style="7" hidden="1"/>
    <col min="6908" max="6908" width="82.28515625" style="7" hidden="1"/>
    <col min="6909" max="6909" width="82" style="7" hidden="1"/>
    <col min="6910" max="6910" width="82.140625" style="7" hidden="1"/>
    <col min="6911" max="6911" width="83.85546875" style="7" hidden="1"/>
    <col min="6912" max="7163" width="9.140625" style="7" hidden="1"/>
    <col min="7164" max="7164" width="82.28515625" style="7" hidden="1"/>
    <col min="7165" max="7165" width="82" style="7" hidden="1"/>
    <col min="7166" max="7166" width="82.140625" style="7" hidden="1"/>
    <col min="7167" max="7167" width="83.85546875" style="7" hidden="1"/>
    <col min="7168" max="7419" width="9.140625" style="7" hidden="1"/>
    <col min="7420" max="7420" width="82.28515625" style="7" hidden="1"/>
    <col min="7421" max="7421" width="82" style="7" hidden="1"/>
    <col min="7422" max="7422" width="82.140625" style="7" hidden="1"/>
    <col min="7423" max="7423" width="83.85546875" style="7" hidden="1"/>
    <col min="7424" max="7675" width="9.140625" style="7" hidden="1"/>
    <col min="7676" max="7676" width="82.28515625" style="7" hidden="1"/>
    <col min="7677" max="7677" width="82" style="7" hidden="1"/>
    <col min="7678" max="7678" width="82.140625" style="7" hidden="1"/>
    <col min="7679" max="7679" width="83.85546875" style="7" hidden="1"/>
    <col min="7680" max="7931" width="9.140625" style="7" hidden="1"/>
    <col min="7932" max="7932" width="82.28515625" style="7" hidden="1"/>
    <col min="7933" max="7933" width="82" style="7" hidden="1"/>
    <col min="7934" max="7934" width="82.140625" style="7" hidden="1"/>
    <col min="7935" max="7935" width="83.85546875" style="7" hidden="1"/>
    <col min="7936" max="8187" width="9.140625" style="7" hidden="1"/>
    <col min="8188" max="8188" width="82.28515625" style="7" hidden="1"/>
    <col min="8189" max="8189" width="82" style="7" hidden="1"/>
    <col min="8190" max="8190" width="82.140625" style="7" hidden="1"/>
    <col min="8191" max="8191" width="83.85546875" style="7" hidden="1"/>
    <col min="8192" max="8443" width="9.140625" style="7" hidden="1"/>
    <col min="8444" max="8444" width="82.28515625" style="7" hidden="1"/>
    <col min="8445" max="8445" width="82" style="7" hidden="1"/>
    <col min="8446" max="8446" width="82.140625" style="7" hidden="1"/>
    <col min="8447" max="8447" width="83.85546875" style="7" hidden="1"/>
    <col min="8448" max="8699" width="9.140625" style="7" hidden="1"/>
    <col min="8700" max="8700" width="82.28515625" style="7" hidden="1"/>
    <col min="8701" max="8701" width="82" style="7" hidden="1"/>
    <col min="8702" max="8702" width="82.140625" style="7" hidden="1"/>
    <col min="8703" max="8703" width="83.85546875" style="7" hidden="1"/>
    <col min="8704" max="8955" width="9.140625" style="7" hidden="1"/>
    <col min="8956" max="8956" width="82.28515625" style="7" hidden="1"/>
    <col min="8957" max="8957" width="82" style="7" hidden="1"/>
    <col min="8958" max="8958" width="82.140625" style="7" hidden="1"/>
    <col min="8959" max="8959" width="83.85546875" style="7" hidden="1"/>
    <col min="8960" max="9211" width="9.140625" style="7" hidden="1"/>
    <col min="9212" max="9212" width="82.28515625" style="7" hidden="1"/>
    <col min="9213" max="9213" width="82" style="7" hidden="1"/>
    <col min="9214" max="9214" width="82.140625" style="7" hidden="1"/>
    <col min="9215" max="9215" width="83.85546875" style="7" hidden="1"/>
    <col min="9216" max="9467" width="9.140625" style="7" hidden="1"/>
    <col min="9468" max="9468" width="82.28515625" style="7" hidden="1"/>
    <col min="9469" max="9469" width="82" style="7" hidden="1"/>
    <col min="9470" max="9470" width="82.140625" style="7" hidden="1"/>
    <col min="9471" max="9471" width="83.85546875" style="7" hidden="1"/>
    <col min="9472" max="9723" width="9.140625" style="7" hidden="1"/>
    <col min="9724" max="9724" width="82.28515625" style="7" hidden="1"/>
    <col min="9725" max="9725" width="82" style="7" hidden="1"/>
    <col min="9726" max="9726" width="82.140625" style="7" hidden="1"/>
    <col min="9727" max="9727" width="83.85546875" style="7" hidden="1"/>
    <col min="9728" max="9979" width="9.140625" style="7" hidden="1"/>
    <col min="9980" max="9980" width="82.28515625" style="7" hidden="1"/>
    <col min="9981" max="9981" width="82" style="7" hidden="1"/>
    <col min="9982" max="9982" width="82.140625" style="7" hidden="1"/>
    <col min="9983" max="9983" width="83.85546875" style="7" hidden="1"/>
    <col min="9984" max="10235" width="9.140625" style="7" hidden="1"/>
    <col min="10236" max="10236" width="82.28515625" style="7" hidden="1"/>
    <col min="10237" max="10237" width="82" style="7" hidden="1"/>
    <col min="10238" max="10238" width="82.140625" style="7" hidden="1"/>
    <col min="10239" max="10239" width="83.85546875" style="7" hidden="1"/>
    <col min="10240" max="10491" width="9.140625" style="7" hidden="1"/>
    <col min="10492" max="10492" width="82.28515625" style="7" hidden="1"/>
    <col min="10493" max="10493" width="82" style="7" hidden="1"/>
    <col min="10494" max="10494" width="82.140625" style="7" hidden="1"/>
    <col min="10495" max="10495" width="83.85546875" style="7" hidden="1"/>
    <col min="10496" max="10747" width="9.140625" style="7" hidden="1"/>
    <col min="10748" max="10748" width="82.28515625" style="7" hidden="1"/>
    <col min="10749" max="10749" width="82" style="7" hidden="1"/>
    <col min="10750" max="10750" width="82.140625" style="7" hidden="1"/>
    <col min="10751" max="10751" width="83.85546875" style="7" hidden="1"/>
    <col min="10752" max="11003" width="9.140625" style="7" hidden="1"/>
    <col min="11004" max="11004" width="82.28515625" style="7" hidden="1"/>
    <col min="11005" max="11005" width="82" style="7" hidden="1"/>
    <col min="11006" max="11006" width="82.140625" style="7" hidden="1"/>
    <col min="11007" max="11007" width="83.85546875" style="7" hidden="1"/>
    <col min="11008" max="11259" width="9.140625" style="7" hidden="1"/>
    <col min="11260" max="11260" width="82.28515625" style="7" hidden="1"/>
    <col min="11261" max="11261" width="82" style="7" hidden="1"/>
    <col min="11262" max="11262" width="82.140625" style="7" hidden="1"/>
    <col min="11263" max="11263" width="83.85546875" style="7" hidden="1"/>
    <col min="11264" max="11515" width="9.140625" style="7" hidden="1"/>
    <col min="11516" max="11516" width="82.28515625" style="7" hidden="1"/>
    <col min="11517" max="11517" width="82" style="7" hidden="1"/>
    <col min="11518" max="11518" width="82.140625" style="7" hidden="1"/>
    <col min="11519" max="11519" width="83.85546875" style="7" hidden="1"/>
    <col min="11520" max="11771" width="9.140625" style="7" hidden="1"/>
    <col min="11772" max="11772" width="82.28515625" style="7" hidden="1"/>
    <col min="11773" max="11773" width="82" style="7" hidden="1"/>
    <col min="11774" max="11774" width="82.140625" style="7" hidden="1"/>
    <col min="11775" max="11775" width="83.85546875" style="7" hidden="1"/>
    <col min="11776" max="12027" width="9.140625" style="7" hidden="1"/>
    <col min="12028" max="12028" width="82.28515625" style="7" hidden="1"/>
    <col min="12029" max="12029" width="82" style="7" hidden="1"/>
    <col min="12030" max="12030" width="82.140625" style="7" hidden="1"/>
    <col min="12031" max="12031" width="83.85546875" style="7" hidden="1"/>
    <col min="12032" max="12283" width="9.140625" style="7" hidden="1"/>
    <col min="12284" max="12284" width="82.28515625" style="7" hidden="1"/>
    <col min="12285" max="12285" width="82" style="7" hidden="1"/>
    <col min="12286" max="12286" width="82.140625" style="7" hidden="1"/>
    <col min="12287" max="12287" width="83.85546875" style="7" hidden="1"/>
    <col min="12288" max="12539" width="9.140625" style="7" hidden="1"/>
    <col min="12540" max="12540" width="82.28515625" style="7" hidden="1"/>
    <col min="12541" max="12541" width="82" style="7" hidden="1"/>
    <col min="12542" max="12542" width="82.140625" style="7" hidden="1"/>
    <col min="12543" max="12543" width="83.85546875" style="7" hidden="1"/>
    <col min="12544" max="12795" width="9.140625" style="7" hidden="1"/>
    <col min="12796" max="12796" width="82.28515625" style="7" hidden="1"/>
    <col min="12797" max="12797" width="82" style="7" hidden="1"/>
    <col min="12798" max="12798" width="82.140625" style="7" hidden="1"/>
    <col min="12799" max="12799" width="83.85546875" style="7" hidden="1"/>
    <col min="12800" max="13051" width="9.140625" style="7" hidden="1"/>
    <col min="13052" max="13052" width="82.28515625" style="7" hidden="1"/>
    <col min="13053" max="13053" width="82" style="7" hidden="1"/>
    <col min="13054" max="13054" width="82.140625" style="7" hidden="1"/>
    <col min="13055" max="13055" width="83.85546875" style="7" hidden="1"/>
    <col min="13056" max="13307" width="9.140625" style="7" hidden="1"/>
    <col min="13308" max="13308" width="82.28515625" style="7" hidden="1"/>
    <col min="13309" max="13309" width="82" style="7" hidden="1"/>
    <col min="13310" max="13310" width="82.140625" style="7" hidden="1"/>
    <col min="13311" max="13311" width="83.85546875" style="7" hidden="1"/>
    <col min="13312" max="13563" width="9.140625" style="7" hidden="1"/>
    <col min="13564" max="13564" width="82.28515625" style="7" hidden="1"/>
    <col min="13565" max="13565" width="82" style="7" hidden="1"/>
    <col min="13566" max="13566" width="82.140625" style="7" hidden="1"/>
    <col min="13567" max="13567" width="83.85546875" style="7" hidden="1"/>
    <col min="13568" max="13819" width="9.140625" style="7" hidden="1"/>
    <col min="13820" max="13820" width="82.28515625" style="7" hidden="1"/>
    <col min="13821" max="13821" width="82" style="7" hidden="1"/>
    <col min="13822" max="13822" width="82.140625" style="7" hidden="1"/>
    <col min="13823" max="13823" width="83.85546875" style="7" hidden="1"/>
    <col min="13824" max="14075" width="9.140625" style="7" hidden="1"/>
    <col min="14076" max="14076" width="82.28515625" style="7" hidden="1"/>
    <col min="14077" max="14077" width="82" style="7" hidden="1"/>
    <col min="14078" max="14078" width="82.140625" style="7" hidden="1"/>
    <col min="14079" max="14079" width="83.85546875" style="7" hidden="1"/>
    <col min="14080" max="14331" width="9.140625" style="7" hidden="1"/>
    <col min="14332" max="14332" width="82.28515625" style="7" hidden="1"/>
    <col min="14333" max="14333" width="82" style="7" hidden="1"/>
    <col min="14334" max="14334" width="82.140625" style="7" hidden="1"/>
    <col min="14335" max="14335" width="83.85546875" style="7" hidden="1"/>
    <col min="14336" max="14587" width="9.140625" style="7" hidden="1"/>
    <col min="14588" max="14588" width="82.28515625" style="7" hidden="1"/>
    <col min="14589" max="14589" width="82" style="7" hidden="1"/>
    <col min="14590" max="14590" width="82.140625" style="7" hidden="1"/>
    <col min="14591" max="14591" width="83.85546875" style="7" hidden="1"/>
    <col min="14592" max="14843" width="9.140625" style="7" hidden="1"/>
    <col min="14844" max="14844" width="82.28515625" style="7" hidden="1"/>
    <col min="14845" max="14845" width="82" style="7" hidden="1"/>
    <col min="14846" max="14846" width="82.140625" style="7" hidden="1"/>
    <col min="14847" max="14847" width="83.85546875" style="7" hidden="1"/>
    <col min="14848" max="15099" width="9.140625" style="7" hidden="1"/>
    <col min="15100" max="15100" width="82.28515625" style="7" hidden="1"/>
    <col min="15101" max="15101" width="82" style="7" hidden="1"/>
    <col min="15102" max="15102" width="82.140625" style="7" hidden="1"/>
    <col min="15103" max="15103" width="83.85546875" style="7" hidden="1"/>
    <col min="15104" max="15355" width="9.140625" style="7" hidden="1"/>
    <col min="15356" max="15356" width="82.28515625" style="7" hidden="1"/>
    <col min="15357" max="15357" width="82" style="7" hidden="1"/>
    <col min="15358" max="15358" width="82.140625" style="7" hidden="1"/>
    <col min="15359" max="15359" width="83.85546875" style="7" hidden="1"/>
    <col min="15360" max="15611" width="9.140625" style="7" hidden="1"/>
    <col min="15612" max="15612" width="82.28515625" style="7" hidden="1"/>
    <col min="15613" max="15613" width="82" style="7" hidden="1"/>
    <col min="15614" max="15614" width="82.140625" style="7" hidden="1"/>
    <col min="15615" max="15615" width="83.85546875" style="7" hidden="1"/>
    <col min="15616" max="15867" width="9.140625" style="7" hidden="1"/>
    <col min="15868" max="15868" width="82.28515625" style="7" hidden="1"/>
    <col min="15869" max="15869" width="82" style="7" hidden="1"/>
    <col min="15870" max="15870" width="82.140625" style="7" hidden="1"/>
    <col min="15871" max="15871" width="83.85546875" style="7" hidden="1"/>
    <col min="15872" max="16123" width="9.140625" style="7" hidden="1"/>
    <col min="16124" max="16124" width="82.28515625" style="7" hidden="1"/>
    <col min="16125" max="16125" width="82" style="7" hidden="1"/>
    <col min="16126" max="16126" width="82.140625" style="7" hidden="1"/>
    <col min="16127" max="16127" width="83.85546875" style="7" hidden="1"/>
    <col min="16128" max="16384" width="9.140625" style="7" hidden="1"/>
  </cols>
  <sheetData>
    <row r="1" spans="2:2" ht="42.75" x14ac:dyDescent="0.2">
      <c r="B1" s="30" t="s">
        <v>13</v>
      </c>
    </row>
    <row r="2" spans="2:2" ht="89.25" x14ac:dyDescent="0.2">
      <c r="B2" s="11" t="s">
        <v>57</v>
      </c>
    </row>
    <row r="3" spans="2:2" ht="76.5" x14ac:dyDescent="0.2">
      <c r="B3" s="9" t="s">
        <v>65</v>
      </c>
    </row>
    <row r="4" spans="2:2" ht="76.5" x14ac:dyDescent="0.2">
      <c r="B4" s="10" t="s">
        <v>46</v>
      </c>
    </row>
    <row r="5" spans="2:2" ht="102" x14ac:dyDescent="0.2">
      <c r="B5" s="10" t="s">
        <v>45</v>
      </c>
    </row>
    <row r="6" spans="2:2" x14ac:dyDescent="0.2">
      <c r="B6" s="7"/>
    </row>
    <row r="7" spans="2:2" hidden="1" x14ac:dyDescent="0.2">
      <c r="B7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34998626667073579"/>
  </sheetPr>
  <dimension ref="A1:C14"/>
  <sheetViews>
    <sheetView showGridLines="0" rightToLeft="1" zoomScaleNormal="100" workbookViewId="0">
      <pane ySplit="1" topLeftCell="A2" activePane="bottomLeft" state="frozen"/>
      <selection pane="bottomLeft" activeCell="B1" sqref="B1"/>
    </sheetView>
  </sheetViews>
  <sheetFormatPr defaultColWidth="0" defaultRowHeight="12.75" zeroHeight="1" x14ac:dyDescent="0.2"/>
  <cols>
    <col min="1" max="1" width="9.140625" style="12" customWidth="1"/>
    <col min="2" max="2" width="100.7109375" style="12" customWidth="1"/>
    <col min="3" max="3" width="9.140625" style="12" customWidth="1"/>
    <col min="4" max="16384" width="9.140625" style="12" hidden="1"/>
  </cols>
  <sheetData>
    <row r="1" spans="2:2" ht="42.75" x14ac:dyDescent="0.2">
      <c r="B1" s="31" t="s">
        <v>14</v>
      </c>
    </row>
    <row r="2" spans="2:2" s="13" customFormat="1" ht="63.75" x14ac:dyDescent="0.2">
      <c r="B2" s="14" t="s">
        <v>49</v>
      </c>
    </row>
    <row r="3" spans="2:2" s="13" customFormat="1" ht="114.75" x14ac:dyDescent="0.2">
      <c r="B3" s="15" t="s">
        <v>50</v>
      </c>
    </row>
    <row r="4" spans="2:2" s="13" customFormat="1" ht="153" x14ac:dyDescent="0.2">
      <c r="B4" s="14" t="s">
        <v>66</v>
      </c>
    </row>
    <row r="5" spans="2:2" s="13" customFormat="1" ht="63.75" x14ac:dyDescent="0.2">
      <c r="B5" s="14" t="s">
        <v>58</v>
      </c>
    </row>
    <row r="6" spans="2:2" s="13" customFormat="1" ht="76.5" x14ac:dyDescent="0.2">
      <c r="B6" s="14" t="s">
        <v>51</v>
      </c>
    </row>
    <row r="7" spans="2:2" s="13" customFormat="1" ht="63.75" x14ac:dyDescent="0.2">
      <c r="B7" s="14" t="s">
        <v>52</v>
      </c>
    </row>
    <row r="8" spans="2:2" s="13" customFormat="1" ht="63.75" x14ac:dyDescent="0.2">
      <c r="B8" s="14" t="s">
        <v>53</v>
      </c>
    </row>
    <row r="9" spans="2:2" s="13" customFormat="1" ht="63.75" x14ac:dyDescent="0.2">
      <c r="B9" s="14" t="s">
        <v>54</v>
      </c>
    </row>
    <row r="10" spans="2:2" s="13" customFormat="1" ht="63.75" x14ac:dyDescent="0.2">
      <c r="B10" s="14" t="s">
        <v>55</v>
      </c>
    </row>
    <row r="11" spans="2:2" s="13" customFormat="1" ht="63.75" x14ac:dyDescent="0.2">
      <c r="B11" s="14" t="s">
        <v>56</v>
      </c>
    </row>
    <row r="12" spans="2:2" ht="19.5" customHeight="1" x14ac:dyDescent="0.2"/>
    <row r="13" spans="2:2" ht="19.5" hidden="1" customHeight="1" x14ac:dyDescent="0.2"/>
    <row r="14" spans="2:2" ht="19.5" hidden="1" customHeight="1" x14ac:dyDescent="0.2"/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34998626667073579"/>
  </sheetPr>
  <dimension ref="A1:I17"/>
  <sheetViews>
    <sheetView showGridLines="0" rightToLeft="1" showWhiteSpace="0" zoomScaleNormal="100" workbookViewId="0">
      <pane ySplit="2" topLeftCell="A3" activePane="bottomLeft" state="frozen"/>
      <selection pane="bottomLeft" activeCell="F15" sqref="F15"/>
    </sheetView>
  </sheetViews>
  <sheetFormatPr defaultColWidth="0" defaultRowHeight="26.25" customHeight="1" x14ac:dyDescent="0.2"/>
  <cols>
    <col min="1" max="1" width="9.140625" style="16" customWidth="1"/>
    <col min="2" max="2" width="15.7109375" style="17" customWidth="1"/>
    <col min="3" max="4" width="15.7109375" style="18" customWidth="1"/>
    <col min="5" max="6" width="15.7109375" style="19" customWidth="1"/>
    <col min="7" max="7" width="15.7109375" style="18" customWidth="1"/>
    <col min="8" max="9" width="9.140625" style="16" customWidth="1"/>
    <col min="10" max="16384" width="9.140625" style="16" hidden="1"/>
  </cols>
  <sheetData>
    <row r="1" spans="2:7" ht="38.25" customHeight="1" thickBot="1" x14ac:dyDescent="0.25">
      <c r="B1" s="32" t="s">
        <v>83</v>
      </c>
      <c r="C1" s="32"/>
      <c r="D1" s="32"/>
      <c r="E1" s="32"/>
      <c r="F1" s="32"/>
      <c r="G1" s="32"/>
    </row>
    <row r="2" spans="2:7" ht="54.75" customHeight="1" thickBot="1" x14ac:dyDescent="0.25">
      <c r="B2" s="36" t="s">
        <v>11</v>
      </c>
      <c r="C2" s="37" t="s">
        <v>75</v>
      </c>
      <c r="D2" s="37" t="s">
        <v>1</v>
      </c>
      <c r="E2" s="37" t="s">
        <v>2</v>
      </c>
      <c r="F2" s="37" t="s">
        <v>7</v>
      </c>
      <c r="G2" s="38" t="s">
        <v>3</v>
      </c>
    </row>
    <row r="3" spans="2:7" ht="26.25" customHeight="1" x14ac:dyDescent="0.2">
      <c r="B3" s="39" t="s">
        <v>12</v>
      </c>
      <c r="C3" s="35">
        <v>228654839</v>
      </c>
      <c r="D3" s="35">
        <v>571564</v>
      </c>
      <c r="E3" s="35">
        <v>1078461</v>
      </c>
      <c r="F3" s="35">
        <v>6986</v>
      </c>
      <c r="G3" s="40">
        <v>4812308</v>
      </c>
    </row>
    <row r="4" spans="2:7" ht="26.25" customHeight="1" x14ac:dyDescent="0.2">
      <c r="B4" s="41" t="s">
        <v>9</v>
      </c>
      <c r="C4" s="33">
        <v>76256658</v>
      </c>
      <c r="D4" s="33">
        <v>122985</v>
      </c>
      <c r="E4" s="33">
        <v>373019</v>
      </c>
      <c r="F4" s="33">
        <v>1790</v>
      </c>
      <c r="G4" s="42">
        <v>2029754</v>
      </c>
    </row>
    <row r="5" spans="2:7" ht="26.25" customHeight="1" x14ac:dyDescent="0.2">
      <c r="B5" s="41" t="s">
        <v>67</v>
      </c>
      <c r="C5" s="33">
        <v>68030621</v>
      </c>
      <c r="D5" s="33">
        <v>214129</v>
      </c>
      <c r="E5" s="33">
        <v>348966</v>
      </c>
      <c r="F5" s="33">
        <v>2494</v>
      </c>
      <c r="G5" s="42">
        <v>1057672</v>
      </c>
    </row>
    <row r="6" spans="2:7" ht="26.25" customHeight="1" x14ac:dyDescent="0.2">
      <c r="B6" s="41" t="s">
        <v>68</v>
      </c>
      <c r="C6" s="33">
        <v>84367560</v>
      </c>
      <c r="D6" s="33">
        <v>234450</v>
      </c>
      <c r="E6" s="33">
        <v>356476</v>
      </c>
      <c r="F6" s="33">
        <v>2702</v>
      </c>
      <c r="G6" s="42">
        <v>1724882</v>
      </c>
    </row>
    <row r="7" spans="2:7" ht="26.25" customHeight="1" x14ac:dyDescent="0.2">
      <c r="B7" s="43" t="s">
        <v>69</v>
      </c>
      <c r="C7" s="34">
        <v>294951359</v>
      </c>
      <c r="D7" s="34">
        <v>517932</v>
      </c>
      <c r="E7" s="34">
        <v>1225699</v>
      </c>
      <c r="F7" s="34">
        <v>5213</v>
      </c>
      <c r="G7" s="44">
        <v>5171232</v>
      </c>
    </row>
    <row r="8" spans="2:7" ht="26.25" customHeight="1" x14ac:dyDescent="0.2">
      <c r="B8" s="41" t="s">
        <v>70</v>
      </c>
      <c r="C8" s="33">
        <v>89079636</v>
      </c>
      <c r="D8" s="33">
        <v>208623</v>
      </c>
      <c r="E8" s="33">
        <v>342365</v>
      </c>
      <c r="F8" s="33">
        <v>2311</v>
      </c>
      <c r="G8" s="42">
        <v>2219133</v>
      </c>
    </row>
    <row r="9" spans="2:7" ht="26.25" customHeight="1" x14ac:dyDescent="0.2">
      <c r="B9" s="41" t="s">
        <v>71</v>
      </c>
      <c r="C9" s="33">
        <v>99481953</v>
      </c>
      <c r="D9" s="33">
        <v>183635</v>
      </c>
      <c r="E9" s="33">
        <v>468398</v>
      </c>
      <c r="F9" s="33">
        <v>1601</v>
      </c>
      <c r="G9" s="42">
        <v>2119154</v>
      </c>
    </row>
    <row r="10" spans="2:7" ht="26.25" customHeight="1" x14ac:dyDescent="0.2">
      <c r="B10" s="41" t="s">
        <v>72</v>
      </c>
      <c r="C10" s="33">
        <v>106389770</v>
      </c>
      <c r="D10" s="33">
        <v>125674</v>
      </c>
      <c r="E10" s="33">
        <v>414936</v>
      </c>
      <c r="F10" s="33">
        <v>1301</v>
      </c>
      <c r="G10" s="42">
        <v>832945</v>
      </c>
    </row>
    <row r="11" spans="2:7" ht="26.25" customHeight="1" x14ac:dyDescent="0.2">
      <c r="B11" s="43" t="s">
        <v>73</v>
      </c>
      <c r="C11" s="34">
        <v>306549461</v>
      </c>
      <c r="D11" s="34">
        <v>513606</v>
      </c>
      <c r="E11" s="34">
        <v>1352141</v>
      </c>
      <c r="F11" s="34">
        <v>4369</v>
      </c>
      <c r="G11" s="44">
        <v>4492954</v>
      </c>
    </row>
    <row r="12" spans="2:7" ht="26.25" customHeight="1" x14ac:dyDescent="0.2">
      <c r="B12" s="41" t="s">
        <v>74</v>
      </c>
      <c r="C12" s="33">
        <v>108327528</v>
      </c>
      <c r="D12" s="33">
        <v>148927</v>
      </c>
      <c r="E12" s="33">
        <v>446241</v>
      </c>
      <c r="F12" s="33">
        <v>1343</v>
      </c>
      <c r="G12" s="42">
        <v>909119</v>
      </c>
    </row>
    <row r="13" spans="2:7" ht="26.25" customHeight="1" x14ac:dyDescent="0.2">
      <c r="B13" s="41" t="s">
        <v>76</v>
      </c>
      <c r="C13" s="33">
        <v>100721238</v>
      </c>
      <c r="D13" s="33">
        <v>191424</v>
      </c>
      <c r="E13" s="33">
        <v>427116</v>
      </c>
      <c r="F13" s="33">
        <v>1448</v>
      </c>
      <c r="G13" s="42">
        <v>1634206</v>
      </c>
    </row>
    <row r="14" spans="2:7" ht="26.25" customHeight="1" x14ac:dyDescent="0.2">
      <c r="B14" s="41" t="s">
        <v>77</v>
      </c>
      <c r="C14" s="33">
        <v>97500695</v>
      </c>
      <c r="D14" s="33">
        <v>173255</v>
      </c>
      <c r="E14" s="33">
        <v>478784</v>
      </c>
      <c r="F14" s="33">
        <v>1578</v>
      </c>
      <c r="G14" s="42">
        <v>1949629</v>
      </c>
    </row>
    <row r="15" spans="2:7" ht="26.25" customHeight="1" x14ac:dyDescent="0.2">
      <c r="B15" s="43" t="s">
        <v>78</v>
      </c>
      <c r="C15" s="34"/>
      <c r="D15" s="34"/>
      <c r="E15" s="34"/>
      <c r="F15" s="34"/>
      <c r="G15" s="44"/>
    </row>
    <row r="16" spans="2:7" ht="26.25" customHeight="1" x14ac:dyDescent="0.2">
      <c r="B16" s="41" t="s">
        <v>79</v>
      </c>
      <c r="C16" s="33">
        <v>99927526</v>
      </c>
      <c r="D16" s="33">
        <v>168128</v>
      </c>
      <c r="E16" s="33">
        <v>477025</v>
      </c>
      <c r="F16" s="33">
        <v>1750</v>
      </c>
      <c r="G16" s="42">
        <v>1986223</v>
      </c>
    </row>
    <row r="17" spans="2:7" ht="26.25" customHeight="1" thickBot="1" x14ac:dyDescent="0.25">
      <c r="B17" s="45" t="s">
        <v>80</v>
      </c>
      <c r="C17" s="46">
        <v>108548596</v>
      </c>
      <c r="D17" s="46">
        <v>167987</v>
      </c>
      <c r="E17" s="46">
        <v>556184</v>
      </c>
      <c r="F17" s="46">
        <v>1823</v>
      </c>
      <c r="G17" s="47">
        <v>2938909</v>
      </c>
    </row>
  </sheetData>
  <sheetProtection sort="0"/>
  <mergeCells count="1">
    <mergeCell ref="B1:G1"/>
  </mergeCells>
  <pageMargins left="0.196850393700787" right="0.78740157480314998" top="0.59055118110236204" bottom="0.196850393700787" header="0.196850393700787" footer="0.196850393700787"/>
  <pageSetup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34998626667073579"/>
  </sheetPr>
  <dimension ref="A1:I19"/>
  <sheetViews>
    <sheetView showGridLines="0" rightToLeft="1" zoomScaleNormal="100" workbookViewId="0">
      <pane ySplit="2" topLeftCell="A3" activePane="bottomLeft" state="frozen"/>
      <selection pane="bottomLeft" activeCell="B15" sqref="B15:G15"/>
    </sheetView>
  </sheetViews>
  <sheetFormatPr defaultColWidth="0" defaultRowHeight="26.25" customHeight="1" zeroHeight="1" x14ac:dyDescent="0.2"/>
  <cols>
    <col min="1" max="1" width="9.140625" style="16" customWidth="1"/>
    <col min="2" max="2" width="15.7109375" style="17" customWidth="1"/>
    <col min="3" max="4" width="15.7109375" style="18" customWidth="1"/>
    <col min="5" max="6" width="15.7109375" style="19" customWidth="1"/>
    <col min="7" max="7" width="15.7109375" style="18" customWidth="1"/>
    <col min="8" max="9" width="9.140625" style="16" customWidth="1"/>
    <col min="10" max="16384" width="9.140625" style="16" hidden="1"/>
  </cols>
  <sheetData>
    <row r="1" spans="2:7" ht="38.25" customHeight="1" thickBot="1" x14ac:dyDescent="0.25">
      <c r="B1" s="32" t="s">
        <v>84</v>
      </c>
      <c r="C1" s="32"/>
      <c r="D1" s="32"/>
      <c r="E1" s="32"/>
      <c r="F1" s="32"/>
      <c r="G1" s="32"/>
    </row>
    <row r="2" spans="2:7" ht="54.75" customHeight="1" thickBot="1" x14ac:dyDescent="0.25">
      <c r="B2" s="36" t="s">
        <v>11</v>
      </c>
      <c r="C2" s="37" t="s">
        <v>75</v>
      </c>
      <c r="D2" s="37" t="s">
        <v>1</v>
      </c>
      <c r="E2" s="37" t="s">
        <v>2</v>
      </c>
      <c r="F2" s="37" t="s">
        <v>7</v>
      </c>
      <c r="G2" s="38" t="s">
        <v>3</v>
      </c>
    </row>
    <row r="3" spans="2:7" ht="26.25" customHeight="1" x14ac:dyDescent="0.2">
      <c r="B3" s="39" t="s">
        <v>12</v>
      </c>
      <c r="C3" s="35">
        <v>556401014</v>
      </c>
      <c r="D3" s="35">
        <v>6972877</v>
      </c>
      <c r="E3" s="35">
        <v>290982</v>
      </c>
      <c r="F3" s="35">
        <v>389418</v>
      </c>
      <c r="G3" s="40">
        <v>8968555</v>
      </c>
    </row>
    <row r="4" spans="2:7" ht="26.25" customHeight="1" x14ac:dyDescent="0.2">
      <c r="B4" s="41" t="s">
        <v>9</v>
      </c>
      <c r="C4" s="33">
        <v>188905764</v>
      </c>
      <c r="D4" s="33">
        <v>1504634</v>
      </c>
      <c r="E4" s="33">
        <v>99455</v>
      </c>
      <c r="F4" s="33">
        <v>97394</v>
      </c>
      <c r="G4" s="42">
        <v>3719985</v>
      </c>
    </row>
    <row r="5" spans="2:7" ht="26.25" customHeight="1" x14ac:dyDescent="0.2">
      <c r="B5" s="41" t="s">
        <v>67</v>
      </c>
      <c r="C5" s="33">
        <v>161991787</v>
      </c>
      <c r="D5" s="33">
        <v>2626785</v>
      </c>
      <c r="E5" s="33">
        <v>93688</v>
      </c>
      <c r="F5" s="33">
        <v>135274</v>
      </c>
      <c r="G5" s="42">
        <v>1898867</v>
      </c>
    </row>
    <row r="6" spans="2:7" ht="26.25" customHeight="1" x14ac:dyDescent="0.2">
      <c r="B6" s="41" t="s">
        <v>68</v>
      </c>
      <c r="C6" s="33">
        <v>205503463</v>
      </c>
      <c r="D6" s="33">
        <v>2841458</v>
      </c>
      <c r="E6" s="33">
        <v>97839</v>
      </c>
      <c r="F6" s="33">
        <v>156750</v>
      </c>
      <c r="G6" s="42">
        <v>3349703</v>
      </c>
    </row>
    <row r="7" spans="2:7" ht="26.25" customHeight="1" x14ac:dyDescent="0.2">
      <c r="B7" s="43" t="s">
        <v>69</v>
      </c>
      <c r="C7" s="34">
        <v>710060960</v>
      </c>
      <c r="D7" s="34">
        <v>6204894</v>
      </c>
      <c r="E7" s="34">
        <v>362041</v>
      </c>
      <c r="F7" s="34">
        <v>295423.8</v>
      </c>
      <c r="G7" s="44">
        <v>10567722</v>
      </c>
    </row>
    <row r="8" spans="2:7" ht="26.25" customHeight="1" x14ac:dyDescent="0.2">
      <c r="B8" s="41" t="s">
        <v>70</v>
      </c>
      <c r="C8" s="33">
        <v>213000407</v>
      </c>
      <c r="D8" s="33">
        <v>2563594</v>
      </c>
      <c r="E8" s="33">
        <v>112312</v>
      </c>
      <c r="F8" s="33">
        <v>135278</v>
      </c>
      <c r="G8" s="42">
        <v>4010723</v>
      </c>
    </row>
    <row r="9" spans="2:7" ht="26.25" customHeight="1" x14ac:dyDescent="0.2">
      <c r="B9" s="41" t="s">
        <v>71</v>
      </c>
      <c r="C9" s="33">
        <v>237052642</v>
      </c>
      <c r="D9" s="33">
        <v>2132008</v>
      </c>
      <c r="E9" s="33">
        <v>129504</v>
      </c>
      <c r="F9" s="33">
        <v>91537</v>
      </c>
      <c r="G9" s="42">
        <v>4584108</v>
      </c>
    </row>
    <row r="10" spans="2:7" ht="26.25" customHeight="1" x14ac:dyDescent="0.2">
      <c r="B10" s="41" t="s">
        <v>72</v>
      </c>
      <c r="C10" s="33">
        <v>260007911</v>
      </c>
      <c r="D10" s="33">
        <v>1509292</v>
      </c>
      <c r="E10" s="33">
        <v>120225</v>
      </c>
      <c r="F10" s="33">
        <v>68608.800000000003</v>
      </c>
      <c r="G10" s="42">
        <v>1972891</v>
      </c>
    </row>
    <row r="11" spans="2:7" ht="26.25" customHeight="1" x14ac:dyDescent="0.2">
      <c r="B11" s="43" t="s">
        <v>73</v>
      </c>
      <c r="C11" s="34">
        <v>746088098</v>
      </c>
      <c r="D11" s="34">
        <v>6743505</v>
      </c>
      <c r="E11" s="34">
        <v>418198</v>
      </c>
      <c r="F11" s="34">
        <v>228601</v>
      </c>
      <c r="G11" s="44">
        <v>8049627</v>
      </c>
    </row>
    <row r="12" spans="2:7" ht="26.25" customHeight="1" x14ac:dyDescent="0.2">
      <c r="B12" s="41" t="s">
        <v>74</v>
      </c>
      <c r="C12" s="33">
        <v>263878013</v>
      </c>
      <c r="D12" s="33">
        <v>1874645</v>
      </c>
      <c r="E12" s="33">
        <v>149457</v>
      </c>
      <c r="F12" s="33">
        <v>68186</v>
      </c>
      <c r="G12" s="42">
        <v>1687915</v>
      </c>
    </row>
    <row r="13" spans="2:7" ht="26.25" customHeight="1" x14ac:dyDescent="0.2">
      <c r="B13" s="41" t="s">
        <v>76</v>
      </c>
      <c r="C13" s="33">
        <v>245979066</v>
      </c>
      <c r="D13" s="33">
        <v>2503974</v>
      </c>
      <c r="E13" s="33">
        <v>125869</v>
      </c>
      <c r="F13" s="33">
        <v>78693</v>
      </c>
      <c r="G13" s="42">
        <v>2870980</v>
      </c>
    </row>
    <row r="14" spans="2:7" ht="26.25" customHeight="1" x14ac:dyDescent="0.2">
      <c r="B14" s="41" t="s">
        <v>77</v>
      </c>
      <c r="C14" s="33">
        <v>236231019</v>
      </c>
      <c r="D14" s="33">
        <v>2364886</v>
      </c>
      <c r="E14" s="33">
        <v>142872</v>
      </c>
      <c r="F14" s="33">
        <v>81722</v>
      </c>
      <c r="G14" s="42">
        <v>3490732</v>
      </c>
    </row>
    <row r="15" spans="2:7" ht="26.25" customHeight="1" x14ac:dyDescent="0.2">
      <c r="B15" s="43" t="s">
        <v>78</v>
      </c>
      <c r="C15" s="34"/>
      <c r="D15" s="34"/>
      <c r="E15" s="34"/>
      <c r="F15" s="34"/>
      <c r="G15" s="44"/>
    </row>
    <row r="16" spans="2:7" ht="26.25" customHeight="1" x14ac:dyDescent="0.2">
      <c r="B16" s="41" t="s">
        <v>79</v>
      </c>
      <c r="C16" s="33">
        <v>246071257</v>
      </c>
      <c r="D16" s="33">
        <v>2363487</v>
      </c>
      <c r="E16" s="33">
        <v>145614</v>
      </c>
      <c r="F16" s="33">
        <v>90592</v>
      </c>
      <c r="G16" s="42">
        <v>3838401</v>
      </c>
    </row>
    <row r="17" spans="2:7" ht="26.25" customHeight="1" thickBot="1" x14ac:dyDescent="0.25">
      <c r="B17" s="45" t="s">
        <v>80</v>
      </c>
      <c r="C17" s="46">
        <v>274697691</v>
      </c>
      <c r="D17" s="46">
        <v>2363925</v>
      </c>
      <c r="E17" s="46">
        <v>162903</v>
      </c>
      <c r="F17" s="46">
        <v>94338.3</v>
      </c>
      <c r="G17" s="47">
        <v>5307807</v>
      </c>
    </row>
    <row r="18" spans="2:7" ht="26.25" customHeight="1" x14ac:dyDescent="0.2"/>
    <row r="19" spans="2:7" ht="26.25" customHeight="1" x14ac:dyDescent="0.2"/>
  </sheetData>
  <sheetProtection sort="0"/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34998626667073579"/>
  </sheetPr>
  <dimension ref="A1:J19"/>
  <sheetViews>
    <sheetView showGridLines="0" rightToLeft="1" workbookViewId="0">
      <pane ySplit="2" topLeftCell="A3" activePane="bottomLeft" state="frozen"/>
      <selection pane="bottomLeft" activeCell="F12" sqref="F12"/>
    </sheetView>
  </sheetViews>
  <sheetFormatPr defaultColWidth="0" defaultRowHeight="26.25" customHeight="1" zeroHeight="1" x14ac:dyDescent="0.2"/>
  <cols>
    <col min="1" max="1" width="9.140625" style="16" customWidth="1"/>
    <col min="2" max="2" width="15.7109375" style="17" customWidth="1"/>
    <col min="3" max="4" width="15.7109375" style="18" customWidth="1"/>
    <col min="5" max="6" width="15.7109375" style="19" customWidth="1"/>
    <col min="7" max="7" width="15.7109375" style="18" customWidth="1"/>
    <col min="8" max="9" width="9.140625" style="16" customWidth="1"/>
    <col min="10" max="10" width="9.140625" style="1" hidden="1"/>
    <col min="11" max="16384" width="9.140625" style="16" hidden="1"/>
  </cols>
  <sheetData>
    <row r="1" spans="2:7" s="16" customFormat="1" ht="38.25" customHeight="1" thickBot="1" x14ac:dyDescent="0.25">
      <c r="B1" s="32" t="s">
        <v>85</v>
      </c>
      <c r="C1" s="32"/>
      <c r="D1" s="32"/>
      <c r="E1" s="32"/>
      <c r="F1" s="32"/>
      <c r="G1" s="32"/>
    </row>
    <row r="2" spans="2:7" s="16" customFormat="1" ht="54.75" customHeight="1" thickBot="1" x14ac:dyDescent="0.25">
      <c r="B2" s="36" t="s">
        <v>11</v>
      </c>
      <c r="C2" s="37" t="s">
        <v>75</v>
      </c>
      <c r="D2" s="37" t="s">
        <v>1</v>
      </c>
      <c r="E2" s="37" t="s">
        <v>2</v>
      </c>
      <c r="F2" s="37" t="s">
        <v>7</v>
      </c>
      <c r="G2" s="38" t="s">
        <v>3</v>
      </c>
    </row>
    <row r="3" spans="2:7" s="16" customFormat="1" ht="26.25" customHeight="1" x14ac:dyDescent="0.2">
      <c r="B3" s="39" t="s">
        <v>12</v>
      </c>
      <c r="C3" s="35">
        <v>226737481</v>
      </c>
      <c r="D3" s="35">
        <v>568573</v>
      </c>
      <c r="E3" s="35">
        <v>1059571</v>
      </c>
      <c r="F3" s="35">
        <v>6980</v>
      </c>
      <c r="G3" s="40">
        <v>4776431</v>
      </c>
    </row>
    <row r="4" spans="2:7" s="16" customFormat="1" ht="26.25" customHeight="1" x14ac:dyDescent="0.2">
      <c r="B4" s="41" t="s">
        <v>9</v>
      </c>
      <c r="C4" s="33">
        <v>75601474</v>
      </c>
      <c r="D4" s="33">
        <v>122386</v>
      </c>
      <c r="E4" s="33">
        <v>359881</v>
      </c>
      <c r="F4" s="33">
        <v>1789</v>
      </c>
      <c r="G4" s="42">
        <v>2012059</v>
      </c>
    </row>
    <row r="5" spans="2:7" s="16" customFormat="1" ht="26.25" customHeight="1" x14ac:dyDescent="0.2">
      <c r="B5" s="41" t="s">
        <v>67</v>
      </c>
      <c r="C5" s="33">
        <v>67478115</v>
      </c>
      <c r="D5" s="33">
        <v>213023</v>
      </c>
      <c r="E5" s="33">
        <v>346035</v>
      </c>
      <c r="F5" s="33">
        <v>2493</v>
      </c>
      <c r="G5" s="42">
        <v>1052433</v>
      </c>
    </row>
    <row r="6" spans="2:7" s="16" customFormat="1" ht="26.25" customHeight="1" x14ac:dyDescent="0.2">
      <c r="B6" s="41" t="s">
        <v>68</v>
      </c>
      <c r="C6" s="33">
        <v>83657892</v>
      </c>
      <c r="D6" s="33">
        <v>233164</v>
      </c>
      <c r="E6" s="33">
        <v>353655</v>
      </c>
      <c r="F6" s="33">
        <v>2698</v>
      </c>
      <c r="G6" s="42">
        <v>1711939</v>
      </c>
    </row>
    <row r="7" spans="2:7" s="16" customFormat="1" ht="26.25" customHeight="1" x14ac:dyDescent="0.2">
      <c r="B7" s="43" t="s">
        <v>69</v>
      </c>
      <c r="C7" s="34">
        <v>292747473</v>
      </c>
      <c r="D7" s="34">
        <v>515864</v>
      </c>
      <c r="E7" s="34">
        <v>1218179</v>
      </c>
      <c r="F7" s="34">
        <v>5210</v>
      </c>
      <c r="G7" s="44">
        <v>5129931</v>
      </c>
    </row>
    <row r="8" spans="2:7" s="16" customFormat="1" ht="26.25" customHeight="1" x14ac:dyDescent="0.2">
      <c r="B8" s="41" t="s">
        <v>70</v>
      </c>
      <c r="C8" s="33">
        <v>88373321</v>
      </c>
      <c r="D8" s="33">
        <v>207779</v>
      </c>
      <c r="E8" s="33">
        <v>338730</v>
      </c>
      <c r="F8" s="33">
        <v>2310</v>
      </c>
      <c r="G8" s="42">
        <v>2198169</v>
      </c>
    </row>
    <row r="9" spans="2:7" s="16" customFormat="1" ht="26.25" customHeight="1" x14ac:dyDescent="0.2">
      <c r="B9" s="41" t="s">
        <v>71</v>
      </c>
      <c r="C9" s="33">
        <v>98763657</v>
      </c>
      <c r="D9" s="33">
        <v>182925</v>
      </c>
      <c r="E9" s="33">
        <v>466569</v>
      </c>
      <c r="F9" s="33">
        <v>1599</v>
      </c>
      <c r="G9" s="42">
        <v>2104301</v>
      </c>
    </row>
    <row r="10" spans="2:7" s="16" customFormat="1" ht="26.25" customHeight="1" x14ac:dyDescent="0.2">
      <c r="B10" s="41" t="s">
        <v>72</v>
      </c>
      <c r="C10" s="33">
        <v>105610495</v>
      </c>
      <c r="D10" s="33">
        <v>125160</v>
      </c>
      <c r="E10" s="33">
        <v>412880</v>
      </c>
      <c r="F10" s="33">
        <v>1301</v>
      </c>
      <c r="G10" s="42">
        <v>827461</v>
      </c>
    </row>
    <row r="11" spans="2:7" s="16" customFormat="1" ht="26.25" customHeight="1" x14ac:dyDescent="0.2">
      <c r="B11" s="43" t="s">
        <v>73</v>
      </c>
      <c r="C11" s="34">
        <v>304222438</v>
      </c>
      <c r="D11" s="34">
        <v>511291</v>
      </c>
      <c r="E11" s="34">
        <v>1343116</v>
      </c>
      <c r="F11" s="34">
        <v>4367</v>
      </c>
      <c r="G11" s="44">
        <v>4455231</v>
      </c>
    </row>
    <row r="12" spans="2:7" s="16" customFormat="1" ht="26.25" customHeight="1" x14ac:dyDescent="0.2">
      <c r="B12" s="41" t="s">
        <v>74</v>
      </c>
      <c r="C12" s="33">
        <v>107475892</v>
      </c>
      <c r="D12" s="33">
        <v>148048</v>
      </c>
      <c r="E12" s="33">
        <v>444149</v>
      </c>
      <c r="F12" s="33">
        <v>1343</v>
      </c>
      <c r="G12" s="42">
        <v>900104</v>
      </c>
    </row>
    <row r="13" spans="2:7" s="16" customFormat="1" ht="26.25" customHeight="1" x14ac:dyDescent="0.2">
      <c r="B13" s="41" t="s">
        <v>76</v>
      </c>
      <c r="C13" s="33">
        <v>99997890</v>
      </c>
      <c r="D13" s="33">
        <v>190677</v>
      </c>
      <c r="E13" s="33">
        <v>424451</v>
      </c>
      <c r="F13" s="33">
        <v>1447</v>
      </c>
      <c r="G13" s="42">
        <v>1623561</v>
      </c>
    </row>
    <row r="14" spans="2:7" s="16" customFormat="1" ht="26.25" customHeight="1" x14ac:dyDescent="0.2">
      <c r="B14" s="41" t="s">
        <v>77</v>
      </c>
      <c r="C14" s="33">
        <v>96748656</v>
      </c>
      <c r="D14" s="33">
        <v>172566</v>
      </c>
      <c r="E14" s="33">
        <v>474516</v>
      </c>
      <c r="F14" s="33">
        <v>1577</v>
      </c>
      <c r="G14" s="42">
        <v>1931566</v>
      </c>
    </row>
    <row r="15" spans="2:7" s="16" customFormat="1" ht="26.25" customHeight="1" x14ac:dyDescent="0.2">
      <c r="B15" s="43" t="s">
        <v>78</v>
      </c>
      <c r="C15" s="34"/>
      <c r="D15" s="34"/>
      <c r="E15" s="34"/>
      <c r="F15" s="34"/>
      <c r="G15" s="44"/>
    </row>
    <row r="16" spans="2:7" s="16" customFormat="1" ht="26.25" customHeight="1" x14ac:dyDescent="0.2">
      <c r="B16" s="41" t="s">
        <v>79</v>
      </c>
      <c r="C16" s="33">
        <v>99057292</v>
      </c>
      <c r="D16" s="33">
        <v>167530</v>
      </c>
      <c r="E16" s="33">
        <v>475150</v>
      </c>
      <c r="F16" s="33">
        <v>1749</v>
      </c>
      <c r="G16" s="42">
        <v>1975614</v>
      </c>
    </row>
    <row r="17" spans="2:7" s="16" customFormat="1" ht="26.25" customHeight="1" thickBot="1" x14ac:dyDescent="0.25">
      <c r="B17" s="45" t="s">
        <v>80</v>
      </c>
      <c r="C17" s="46">
        <v>107517658</v>
      </c>
      <c r="D17" s="46">
        <v>167307</v>
      </c>
      <c r="E17" s="46">
        <v>552189</v>
      </c>
      <c r="F17" s="46">
        <v>1823</v>
      </c>
      <c r="G17" s="47">
        <v>2918363</v>
      </c>
    </row>
    <row r="18" spans="2:7" s="16" customFormat="1" ht="26.25" customHeight="1" x14ac:dyDescent="0.2">
      <c r="B18" s="17"/>
      <c r="C18" s="18"/>
      <c r="D18" s="18"/>
      <c r="E18" s="19"/>
      <c r="F18" s="19"/>
      <c r="G18" s="18"/>
    </row>
    <row r="19" spans="2:7" s="16" customFormat="1" ht="26.25" customHeight="1" x14ac:dyDescent="0.2">
      <c r="B19" s="17"/>
      <c r="C19" s="18"/>
      <c r="D19" s="18"/>
      <c r="E19" s="19"/>
      <c r="F19" s="19"/>
      <c r="G19" s="18"/>
    </row>
  </sheetData>
  <sheetProtection sort="0"/>
  <mergeCells count="1">
    <mergeCell ref="B1:G1"/>
  </mergeCells>
  <pageMargins left="0.196850393700787" right="0.78740157480314998" top="0.59055118110236204" bottom="0.196850393700787" header="0.196850393700787" footer="0.196850393700787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34998626667073579"/>
  </sheetPr>
  <dimension ref="A1:J19"/>
  <sheetViews>
    <sheetView showGridLines="0" rightToLeft="1" workbookViewId="0">
      <pane ySplit="2" topLeftCell="A3" activePane="bottomLeft" state="frozen"/>
      <selection pane="bottomLeft" activeCell="E13" sqref="E13"/>
    </sheetView>
  </sheetViews>
  <sheetFormatPr defaultColWidth="0" defaultRowHeight="26.25" customHeight="1" zeroHeight="1" x14ac:dyDescent="0.2"/>
  <cols>
    <col min="1" max="1" width="9.140625" style="16" customWidth="1"/>
    <col min="2" max="2" width="15.7109375" style="17" customWidth="1"/>
    <col min="3" max="4" width="15.7109375" style="18" customWidth="1"/>
    <col min="5" max="6" width="15.7109375" style="19" customWidth="1"/>
    <col min="7" max="7" width="15.7109375" style="18" customWidth="1"/>
    <col min="8" max="9" width="9.140625" style="16" customWidth="1"/>
    <col min="10" max="10" width="9.140625" style="1" hidden="1"/>
    <col min="11" max="16384" width="9.140625" style="16" hidden="1"/>
  </cols>
  <sheetData>
    <row r="1" spans="2:7" s="16" customFormat="1" ht="38.25" customHeight="1" thickBot="1" x14ac:dyDescent="0.25">
      <c r="B1" s="32" t="s">
        <v>86</v>
      </c>
      <c r="C1" s="32"/>
      <c r="D1" s="32"/>
      <c r="E1" s="32"/>
      <c r="F1" s="32"/>
      <c r="G1" s="32"/>
    </row>
    <row r="2" spans="2:7" s="16" customFormat="1" ht="54.75" customHeight="1" thickBot="1" x14ac:dyDescent="0.25">
      <c r="B2" s="36" t="s">
        <v>11</v>
      </c>
      <c r="C2" s="37" t="s">
        <v>75</v>
      </c>
      <c r="D2" s="37" t="s">
        <v>1</v>
      </c>
      <c r="E2" s="37" t="s">
        <v>2</v>
      </c>
      <c r="F2" s="37" t="s">
        <v>7</v>
      </c>
      <c r="G2" s="38" t="s">
        <v>3</v>
      </c>
    </row>
    <row r="3" spans="2:7" s="16" customFormat="1" ht="26.25" customHeight="1" x14ac:dyDescent="0.2">
      <c r="B3" s="39" t="s">
        <v>12</v>
      </c>
      <c r="C3" s="35">
        <v>423327796</v>
      </c>
      <c r="D3" s="35">
        <v>5707581</v>
      </c>
      <c r="E3" s="35">
        <v>224267</v>
      </c>
      <c r="F3" s="35">
        <v>299274</v>
      </c>
      <c r="G3" s="40">
        <v>6853455</v>
      </c>
    </row>
    <row r="4" spans="2:7" s="16" customFormat="1" ht="26.25" customHeight="1" x14ac:dyDescent="0.2">
      <c r="B4" s="41" t="s">
        <v>9</v>
      </c>
      <c r="C4" s="33">
        <v>143154603</v>
      </c>
      <c r="D4" s="33">
        <v>1239969</v>
      </c>
      <c r="E4" s="33">
        <v>78564</v>
      </c>
      <c r="F4" s="33">
        <v>74846</v>
      </c>
      <c r="G4" s="42">
        <v>2821124</v>
      </c>
    </row>
    <row r="5" spans="2:7" s="16" customFormat="1" ht="26.25" customHeight="1" x14ac:dyDescent="0.2">
      <c r="B5" s="41" t="s">
        <v>67</v>
      </c>
      <c r="C5" s="33">
        <v>123217626</v>
      </c>
      <c r="D5" s="33">
        <v>2134451</v>
      </c>
      <c r="E5" s="33">
        <v>72039</v>
      </c>
      <c r="F5" s="33">
        <v>104019</v>
      </c>
      <c r="G5" s="42">
        <v>1454174</v>
      </c>
    </row>
    <row r="6" spans="2:7" s="16" customFormat="1" ht="26.25" customHeight="1" x14ac:dyDescent="0.2">
      <c r="B6" s="41" t="s">
        <v>68</v>
      </c>
      <c r="C6" s="33">
        <v>156955567</v>
      </c>
      <c r="D6" s="33">
        <v>2333161</v>
      </c>
      <c r="E6" s="33">
        <v>73664</v>
      </c>
      <c r="F6" s="33">
        <v>120409</v>
      </c>
      <c r="G6" s="42">
        <v>2578157</v>
      </c>
    </row>
    <row r="7" spans="2:7" s="16" customFormat="1" ht="26.25" customHeight="1" x14ac:dyDescent="0.2">
      <c r="B7" s="43" t="s">
        <v>69</v>
      </c>
      <c r="C7" s="34">
        <v>539959037</v>
      </c>
      <c r="D7" s="34">
        <v>5121226</v>
      </c>
      <c r="E7" s="34">
        <v>280439</v>
      </c>
      <c r="F7" s="34">
        <v>227169</v>
      </c>
      <c r="G7" s="44">
        <v>8183999</v>
      </c>
    </row>
    <row r="8" spans="2:7" s="16" customFormat="1" ht="26.25" customHeight="1" x14ac:dyDescent="0.2">
      <c r="B8" s="41" t="s">
        <v>70</v>
      </c>
      <c r="C8" s="33">
        <v>161972078</v>
      </c>
      <c r="D8" s="33">
        <v>2115852</v>
      </c>
      <c r="E8" s="33">
        <v>87482</v>
      </c>
      <c r="F8" s="33">
        <v>104060</v>
      </c>
      <c r="G8" s="42">
        <v>3069876</v>
      </c>
    </row>
    <row r="9" spans="2:7" s="16" customFormat="1" ht="26.25" customHeight="1" x14ac:dyDescent="0.2">
      <c r="B9" s="41" t="s">
        <v>71</v>
      </c>
      <c r="C9" s="33">
        <v>180131694</v>
      </c>
      <c r="D9" s="33">
        <v>1757536</v>
      </c>
      <c r="E9" s="33">
        <v>100877</v>
      </c>
      <c r="F9" s="33">
        <v>70333</v>
      </c>
      <c r="G9" s="42">
        <v>3594256</v>
      </c>
    </row>
    <row r="10" spans="2:7" s="16" customFormat="1" ht="26.25" customHeight="1" x14ac:dyDescent="0.2">
      <c r="B10" s="41" t="s">
        <v>72</v>
      </c>
      <c r="C10" s="33">
        <v>197855265</v>
      </c>
      <c r="D10" s="33">
        <v>1247838</v>
      </c>
      <c r="E10" s="33">
        <v>92080</v>
      </c>
      <c r="F10" s="33">
        <v>52776</v>
      </c>
      <c r="G10" s="42">
        <v>1519867</v>
      </c>
    </row>
    <row r="11" spans="2:7" s="16" customFormat="1" ht="26.25" customHeight="1" x14ac:dyDescent="0.2">
      <c r="B11" s="43" t="s">
        <v>73</v>
      </c>
      <c r="C11" s="34">
        <v>568836889</v>
      </c>
      <c r="D11" s="34">
        <v>5545740</v>
      </c>
      <c r="E11" s="34">
        <v>329169</v>
      </c>
      <c r="F11" s="34">
        <v>175760</v>
      </c>
      <c r="G11" s="44">
        <v>6148937</v>
      </c>
    </row>
    <row r="12" spans="2:7" s="16" customFormat="1" ht="26.25" customHeight="1" x14ac:dyDescent="0.2">
      <c r="B12" s="41" t="s">
        <v>74</v>
      </c>
      <c r="C12" s="33">
        <v>201190194</v>
      </c>
      <c r="D12" s="33">
        <v>1541297</v>
      </c>
      <c r="E12" s="33">
        <v>116331</v>
      </c>
      <c r="F12" s="33">
        <v>52451</v>
      </c>
      <c r="G12" s="42">
        <v>1304792</v>
      </c>
    </row>
    <row r="13" spans="2:7" s="16" customFormat="1" ht="26.25" customHeight="1" x14ac:dyDescent="0.2">
      <c r="B13" s="41" t="s">
        <v>76</v>
      </c>
      <c r="C13" s="33">
        <v>187540355</v>
      </c>
      <c r="D13" s="33">
        <v>2061087</v>
      </c>
      <c r="E13" s="33">
        <v>100869</v>
      </c>
      <c r="F13" s="33">
        <v>60491</v>
      </c>
      <c r="G13" s="42">
        <v>2176417</v>
      </c>
    </row>
    <row r="14" spans="2:7" s="16" customFormat="1" ht="26.25" customHeight="1" x14ac:dyDescent="0.2">
      <c r="B14" s="41" t="s">
        <v>77</v>
      </c>
      <c r="C14" s="33">
        <v>180106340</v>
      </c>
      <c r="D14" s="33">
        <v>1943356</v>
      </c>
      <c r="E14" s="33">
        <v>111969</v>
      </c>
      <c r="F14" s="33">
        <v>62818</v>
      </c>
      <c r="G14" s="42">
        <v>2667728</v>
      </c>
    </row>
    <row r="15" spans="2:7" s="16" customFormat="1" ht="26.25" customHeight="1" x14ac:dyDescent="0.2">
      <c r="B15" s="43" t="s">
        <v>78</v>
      </c>
      <c r="C15" s="34"/>
      <c r="D15" s="34"/>
      <c r="E15" s="34"/>
      <c r="F15" s="34"/>
      <c r="G15" s="44"/>
    </row>
    <row r="16" spans="2:7" s="16" customFormat="1" ht="26.25" customHeight="1" x14ac:dyDescent="0.2">
      <c r="B16" s="41" t="s">
        <v>79</v>
      </c>
      <c r="C16" s="33">
        <v>187019147</v>
      </c>
      <c r="D16" s="33">
        <v>1940785</v>
      </c>
      <c r="E16" s="33">
        <v>114958</v>
      </c>
      <c r="F16" s="33">
        <v>69470</v>
      </c>
      <c r="G16" s="42">
        <v>2942782</v>
      </c>
    </row>
    <row r="17" spans="2:7" s="16" customFormat="1" ht="26.25" customHeight="1" thickBot="1" x14ac:dyDescent="0.25">
      <c r="B17" s="45" t="s">
        <v>80</v>
      </c>
      <c r="C17" s="46">
        <v>208348390</v>
      </c>
      <c r="D17" s="46">
        <v>1933877</v>
      </c>
      <c r="E17" s="46">
        <v>129658</v>
      </c>
      <c r="F17" s="46">
        <v>72420</v>
      </c>
      <c r="G17" s="47">
        <v>3978093</v>
      </c>
    </row>
    <row r="18" spans="2:7" s="16" customFormat="1" ht="26.25" customHeight="1" x14ac:dyDescent="0.2">
      <c r="B18" s="17"/>
      <c r="C18" s="18"/>
      <c r="D18" s="18"/>
      <c r="E18" s="19"/>
      <c r="F18" s="19"/>
      <c r="G18" s="18"/>
    </row>
    <row r="19" spans="2:7" s="16" customFormat="1" ht="26.25" customHeight="1" x14ac:dyDescent="0.2">
      <c r="B19" s="17"/>
      <c r="C19" s="18"/>
      <c r="D19" s="18"/>
      <c r="E19" s="19"/>
      <c r="F19" s="19"/>
      <c r="G19" s="18"/>
    </row>
  </sheetData>
  <sheetProtection sort="0"/>
  <sortState columnSort="1" ref="A2:C6">
    <sortCondition ref="A2:C2"/>
  </sortState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I17"/>
  <sheetViews>
    <sheetView showGridLines="0" rightToLeft="1" workbookViewId="0">
      <pane ySplit="2" topLeftCell="A3" activePane="bottomLeft" state="frozen"/>
      <selection pane="bottomLeft" activeCell="C3" sqref="C3"/>
    </sheetView>
  </sheetViews>
  <sheetFormatPr defaultColWidth="0" defaultRowHeight="28.5" customHeight="1" x14ac:dyDescent="0.2"/>
  <cols>
    <col min="1" max="1" width="9.140625" style="1" customWidth="1"/>
    <col min="2" max="2" width="15.7109375" style="2" customWidth="1"/>
    <col min="3" max="7" width="15.7109375" style="1" customWidth="1"/>
    <col min="8" max="9" width="9.140625" style="1" customWidth="1"/>
    <col min="10" max="10" width="9.140625" style="1" hidden="1" customWidth="1"/>
    <col min="11" max="16384" width="9.140625" style="1" hidden="1"/>
  </cols>
  <sheetData>
    <row r="1" spans="2:7" ht="45.75" customHeight="1" thickBot="1" x14ac:dyDescent="0.25">
      <c r="B1" s="50" t="s">
        <v>87</v>
      </c>
      <c r="C1" s="50"/>
      <c r="D1" s="50"/>
      <c r="E1" s="50"/>
      <c r="F1" s="50"/>
      <c r="G1" s="50"/>
    </row>
    <row r="2" spans="2:7" ht="58.5" customHeight="1" x14ac:dyDescent="0.2">
      <c r="B2" s="57" t="s">
        <v>11</v>
      </c>
      <c r="C2" s="58" t="s">
        <v>75</v>
      </c>
      <c r="D2" s="58" t="s">
        <v>1</v>
      </c>
      <c r="E2" s="58" t="s">
        <v>2</v>
      </c>
      <c r="F2" s="58" t="s">
        <v>7</v>
      </c>
      <c r="G2" s="59" t="s">
        <v>3</v>
      </c>
    </row>
    <row r="3" spans="2:7" ht="28.5" customHeight="1" x14ac:dyDescent="0.2">
      <c r="B3" s="43" t="s">
        <v>12</v>
      </c>
      <c r="C3" s="60">
        <v>1.87</v>
      </c>
      <c r="D3" s="60">
        <v>10.039999999999999</v>
      </c>
      <c r="E3" s="60">
        <v>0.21</v>
      </c>
      <c r="F3" s="60">
        <v>42.875931232091688</v>
      </c>
      <c r="G3" s="61">
        <v>1.43</v>
      </c>
    </row>
    <row r="4" spans="2:7" ht="28.5" customHeight="1" x14ac:dyDescent="0.2">
      <c r="B4" s="51" t="s">
        <v>9</v>
      </c>
      <c r="C4" s="48">
        <v>1.89</v>
      </c>
      <c r="D4" s="48">
        <v>10.130000000000001</v>
      </c>
      <c r="E4" s="48">
        <v>0.22</v>
      </c>
      <c r="F4" s="48">
        <v>41.836780324203467</v>
      </c>
      <c r="G4" s="52">
        <v>1.4</v>
      </c>
    </row>
    <row r="5" spans="2:7" ht="28.5" customHeight="1" x14ac:dyDescent="0.2">
      <c r="B5" s="51" t="s">
        <v>67</v>
      </c>
      <c r="C5" s="48">
        <v>1.83</v>
      </c>
      <c r="D5" s="48">
        <v>10.02</v>
      </c>
      <c r="E5" s="48">
        <v>0.21</v>
      </c>
      <c r="F5" s="48">
        <v>41.724428399518651</v>
      </c>
      <c r="G5" s="52">
        <v>1.38</v>
      </c>
    </row>
    <row r="6" spans="2:7" ht="28.5" customHeight="1" x14ac:dyDescent="0.2">
      <c r="B6" s="51" t="s">
        <v>68</v>
      </c>
      <c r="C6" s="48">
        <v>1.88</v>
      </c>
      <c r="D6" s="48">
        <v>10.01</v>
      </c>
      <c r="E6" s="48">
        <v>0.21</v>
      </c>
      <c r="F6" s="48">
        <v>44.628984432913271</v>
      </c>
      <c r="G6" s="52">
        <v>1.51</v>
      </c>
    </row>
    <row r="7" spans="2:7" ht="28.5" customHeight="1" x14ac:dyDescent="0.2">
      <c r="B7" s="43" t="s">
        <v>69</v>
      </c>
      <c r="C7" s="60">
        <v>1.8444532807290877</v>
      </c>
      <c r="D7" s="60">
        <v>9.9274731324535157</v>
      </c>
      <c r="E7" s="60">
        <v>0.23021165198217997</v>
      </c>
      <c r="F7" s="60">
        <v>43.602495201535511</v>
      </c>
      <c r="G7" s="61">
        <v>1.5953429003236106</v>
      </c>
    </row>
    <row r="8" spans="2:7" ht="28.5" customHeight="1" x14ac:dyDescent="0.2">
      <c r="B8" s="51" t="s">
        <v>70</v>
      </c>
      <c r="C8" s="48">
        <v>1.8328164673137044</v>
      </c>
      <c r="D8" s="48">
        <v>10.183185018697751</v>
      </c>
      <c r="E8" s="48">
        <v>0.25826469459451479</v>
      </c>
      <c r="F8" s="48">
        <v>45.047619047619051</v>
      </c>
      <c r="G8" s="52">
        <v>1.3965605010351798</v>
      </c>
    </row>
    <row r="9" spans="2:7" ht="28.5" customHeight="1" x14ac:dyDescent="0.2">
      <c r="B9" s="51" t="s">
        <v>71</v>
      </c>
      <c r="C9" s="48">
        <v>1.8238661818689035</v>
      </c>
      <c r="D9" s="48">
        <v>9.6079595462621299</v>
      </c>
      <c r="E9" s="48">
        <v>0.21621024971654781</v>
      </c>
      <c r="F9" s="48">
        <v>43.985616010006254</v>
      </c>
      <c r="G9" s="52">
        <v>1.7080522225670187</v>
      </c>
    </row>
    <row r="10" spans="2:7" ht="28.5" customHeight="1" x14ac:dyDescent="0.2">
      <c r="B10" s="51" t="s">
        <v>72</v>
      </c>
      <c r="C10" s="48">
        <v>1.8734432122489342</v>
      </c>
      <c r="D10" s="48">
        <v>9.9699424736337487</v>
      </c>
      <c r="E10" s="48">
        <v>0.2230187948072079</v>
      </c>
      <c r="F10" s="48">
        <v>40.565718677940048</v>
      </c>
      <c r="G10" s="52">
        <v>1.8367838484230676</v>
      </c>
    </row>
    <row r="11" spans="2:7" ht="28.5" customHeight="1" x14ac:dyDescent="0.2">
      <c r="B11" s="43" t="s">
        <v>73</v>
      </c>
      <c r="C11" s="60">
        <v>1.87</v>
      </c>
      <c r="D11" s="60">
        <v>10.85</v>
      </c>
      <c r="E11" s="60">
        <v>0.25</v>
      </c>
      <c r="F11" s="60">
        <v>40.25</v>
      </c>
      <c r="G11" s="61">
        <v>1.38</v>
      </c>
    </row>
    <row r="12" spans="2:7" ht="28.5" customHeight="1" x14ac:dyDescent="0.2">
      <c r="B12" s="51" t="s">
        <v>74</v>
      </c>
      <c r="C12" s="48">
        <v>1.87</v>
      </c>
      <c r="D12" s="48">
        <v>10.41</v>
      </c>
      <c r="E12" s="48">
        <v>0.26</v>
      </c>
      <c r="F12" s="48">
        <v>39.055100521221149</v>
      </c>
      <c r="G12" s="52">
        <v>1.45</v>
      </c>
    </row>
    <row r="13" spans="2:7" ht="28.5" customHeight="1" x14ac:dyDescent="0.2">
      <c r="B13" s="51" t="s">
        <v>76</v>
      </c>
      <c r="C13" s="48">
        <v>1.88</v>
      </c>
      <c r="D13" s="48">
        <v>10.81</v>
      </c>
      <c r="E13" s="48">
        <v>0.24</v>
      </c>
      <c r="F13" s="48">
        <v>41.8</v>
      </c>
      <c r="G13" s="52">
        <v>1.34</v>
      </c>
    </row>
    <row r="14" spans="2:7" ht="28.5" customHeight="1" x14ac:dyDescent="0.2">
      <c r="B14" s="51" t="s">
        <v>77</v>
      </c>
      <c r="C14" s="48">
        <v>1.86</v>
      </c>
      <c r="D14" s="48">
        <v>11.26</v>
      </c>
      <c r="E14" s="48">
        <v>0.24</v>
      </c>
      <c r="F14" s="48">
        <v>39.83</v>
      </c>
      <c r="G14" s="52">
        <v>1.38</v>
      </c>
    </row>
    <row r="15" spans="2:7" ht="28.5" customHeight="1" x14ac:dyDescent="0.2">
      <c r="B15" s="43" t="s">
        <v>78</v>
      </c>
      <c r="C15" s="60"/>
      <c r="D15" s="60"/>
      <c r="E15" s="60"/>
      <c r="F15" s="60"/>
      <c r="G15" s="61"/>
    </row>
    <row r="16" spans="2:7" ht="28.5" customHeight="1" x14ac:dyDescent="0.2">
      <c r="B16" s="51" t="s">
        <v>79</v>
      </c>
      <c r="C16" s="49">
        <f>'4'!C16/'3'!C16</f>
        <v>1.8879896999405152</v>
      </c>
      <c r="D16" s="49">
        <f>'4'!D16/'3'!D16</f>
        <v>11.584701247537755</v>
      </c>
      <c r="E16" s="49">
        <f>'4'!E16/'3'!E16</f>
        <v>0.24194043986109651</v>
      </c>
      <c r="F16" s="49">
        <f>'4'!F16/'3'!F16</f>
        <v>39.719839908519155</v>
      </c>
      <c r="G16" s="53">
        <f>'4'!G16/'3'!G16</f>
        <v>1.4895531212068753</v>
      </c>
    </row>
    <row r="17" spans="2:7" ht="28.5" customHeight="1" thickBot="1" x14ac:dyDescent="0.25">
      <c r="B17" s="54" t="s">
        <v>80</v>
      </c>
      <c r="C17" s="55">
        <f>'4'!C17/'3'!C17</f>
        <v>1.9378062531830818</v>
      </c>
      <c r="D17" s="55">
        <f>'4'!D17/'3'!D17</f>
        <v>11.558852887207349</v>
      </c>
      <c r="E17" s="55">
        <f>'4'!E17/'3'!E17</f>
        <v>0.23480728518677482</v>
      </c>
      <c r="F17" s="55">
        <f>'4'!F17/'3'!F17</f>
        <v>39.725726823916624</v>
      </c>
      <c r="G17" s="56">
        <f>'4'!G17/'3'!G17</f>
        <v>1.3631248066124741</v>
      </c>
    </row>
  </sheetData>
  <sheetProtection sort="0"/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34998626667073579"/>
  </sheetPr>
  <dimension ref="A1:M35"/>
  <sheetViews>
    <sheetView showGridLines="0" rightToLeft="1" workbookViewId="0">
      <pane ySplit="3" topLeftCell="A4" activePane="bottomLeft" state="frozen"/>
      <selection pane="bottomLeft" activeCell="B2" sqref="B2:B3"/>
    </sheetView>
  </sheetViews>
  <sheetFormatPr defaultColWidth="0" defaultRowHeight="27" customHeight="1" x14ac:dyDescent="0.2"/>
  <cols>
    <col min="1" max="1" width="9.140625" style="20" customWidth="1"/>
    <col min="2" max="2" width="22.7109375" style="21" customWidth="1"/>
    <col min="3" max="3" width="15.28515625" style="20" customWidth="1"/>
    <col min="4" max="4" width="14.7109375" style="20" customWidth="1"/>
    <col min="5" max="5" width="13.7109375" style="20" customWidth="1"/>
    <col min="6" max="6" width="14.7109375" style="20" customWidth="1"/>
    <col min="7" max="7" width="13.7109375" style="20" customWidth="1"/>
    <col min="8" max="8" width="14.7109375" style="20" customWidth="1"/>
    <col min="9" max="9" width="13.7109375" style="20" customWidth="1"/>
    <col min="10" max="10" width="14.7109375" style="20" customWidth="1"/>
    <col min="11" max="11" width="13.7109375" style="20" customWidth="1"/>
    <col min="12" max="12" width="14.7109375" style="20" customWidth="1"/>
    <col min="13" max="13" width="9.140625" style="20" customWidth="1"/>
    <col min="14" max="16384" width="9.140625" style="20" hidden="1"/>
  </cols>
  <sheetData>
    <row r="1" spans="2:12" ht="45.75" customHeight="1" thickBot="1" x14ac:dyDescent="0.25">
      <c r="B1" s="62" t="s">
        <v>81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2:12" ht="27" customHeight="1" x14ac:dyDescent="0.2">
      <c r="B2" s="70" t="s">
        <v>4</v>
      </c>
      <c r="C2" s="71" t="s">
        <v>75</v>
      </c>
      <c r="D2" s="72"/>
      <c r="E2" s="71" t="s">
        <v>1</v>
      </c>
      <c r="F2" s="72"/>
      <c r="G2" s="71" t="s">
        <v>2</v>
      </c>
      <c r="H2" s="72"/>
      <c r="I2" s="71" t="s">
        <v>7</v>
      </c>
      <c r="J2" s="72"/>
      <c r="K2" s="71" t="s">
        <v>3</v>
      </c>
      <c r="L2" s="73"/>
    </row>
    <row r="3" spans="2:12" ht="35.25" customHeight="1" thickBot="1" x14ac:dyDescent="0.25">
      <c r="B3" s="74"/>
      <c r="C3" s="75" t="s">
        <v>5</v>
      </c>
      <c r="D3" s="75" t="s">
        <v>88</v>
      </c>
      <c r="E3" s="75" t="s">
        <v>5</v>
      </c>
      <c r="F3" s="75" t="s">
        <v>88</v>
      </c>
      <c r="G3" s="75" t="s">
        <v>5</v>
      </c>
      <c r="H3" s="75" t="s">
        <v>88</v>
      </c>
      <c r="I3" s="75" t="s">
        <v>5</v>
      </c>
      <c r="J3" s="75" t="s">
        <v>88</v>
      </c>
      <c r="K3" s="75" t="s">
        <v>5</v>
      </c>
      <c r="L3" s="76" t="s">
        <v>88</v>
      </c>
    </row>
    <row r="4" spans="2:12" ht="30.75" customHeight="1" x14ac:dyDescent="0.2">
      <c r="B4" s="83" t="s">
        <v>15</v>
      </c>
      <c r="C4" s="84">
        <v>107517658</v>
      </c>
      <c r="D4" s="84">
        <v>208348390</v>
      </c>
      <c r="E4" s="85">
        <v>167307</v>
      </c>
      <c r="F4" s="85">
        <v>1933877</v>
      </c>
      <c r="G4" s="85">
        <v>552189</v>
      </c>
      <c r="H4" s="85">
        <v>129658</v>
      </c>
      <c r="I4" s="85">
        <v>1823</v>
      </c>
      <c r="J4" s="85">
        <v>72420</v>
      </c>
      <c r="K4" s="85">
        <v>2918363</v>
      </c>
      <c r="L4" s="86">
        <v>3978093</v>
      </c>
    </row>
    <row r="5" spans="2:12" ht="27" customHeight="1" x14ac:dyDescent="0.2">
      <c r="B5" s="77" t="s">
        <v>16</v>
      </c>
      <c r="C5" s="64">
        <v>4098962</v>
      </c>
      <c r="D5" s="64">
        <v>8447093</v>
      </c>
      <c r="E5" s="65">
        <v>3930</v>
      </c>
      <c r="F5" s="65">
        <v>29333</v>
      </c>
      <c r="G5" s="65">
        <v>0</v>
      </c>
      <c r="H5" s="65">
        <v>0</v>
      </c>
      <c r="I5" s="65">
        <v>0</v>
      </c>
      <c r="J5" s="65">
        <v>0</v>
      </c>
      <c r="K5" s="65">
        <v>123584</v>
      </c>
      <c r="L5" s="66">
        <v>151261</v>
      </c>
    </row>
    <row r="6" spans="2:12" ht="27" customHeight="1" x14ac:dyDescent="0.2">
      <c r="B6" s="79" t="s">
        <v>17</v>
      </c>
      <c r="C6" s="80">
        <v>4903585</v>
      </c>
      <c r="D6" s="80">
        <v>9336199</v>
      </c>
      <c r="E6" s="81">
        <v>0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2">
        <v>0</v>
      </c>
    </row>
    <row r="7" spans="2:12" ht="27" customHeight="1" x14ac:dyDescent="0.2">
      <c r="B7" s="77" t="s">
        <v>18</v>
      </c>
      <c r="C7" s="64">
        <v>1845762</v>
      </c>
      <c r="D7" s="64">
        <v>4004438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22192</v>
      </c>
      <c r="L7" s="66">
        <v>74970</v>
      </c>
    </row>
    <row r="8" spans="2:12" ht="27" customHeight="1" x14ac:dyDescent="0.2">
      <c r="B8" s="79" t="s">
        <v>19</v>
      </c>
      <c r="C8" s="80">
        <v>5115676</v>
      </c>
      <c r="D8" s="80">
        <v>10157941</v>
      </c>
      <c r="E8" s="81">
        <v>61866</v>
      </c>
      <c r="F8" s="81">
        <v>790019</v>
      </c>
      <c r="G8" s="81">
        <v>0</v>
      </c>
      <c r="H8" s="81">
        <v>0</v>
      </c>
      <c r="I8" s="81">
        <v>884</v>
      </c>
      <c r="J8" s="81">
        <v>37217</v>
      </c>
      <c r="K8" s="81">
        <v>283786</v>
      </c>
      <c r="L8" s="82">
        <v>333045</v>
      </c>
    </row>
    <row r="9" spans="2:12" ht="27" customHeight="1" x14ac:dyDescent="0.2">
      <c r="B9" s="77" t="s">
        <v>20</v>
      </c>
      <c r="C9" s="64">
        <v>1084337</v>
      </c>
      <c r="D9" s="64">
        <v>2445017</v>
      </c>
      <c r="E9" s="65">
        <v>200</v>
      </c>
      <c r="F9" s="65">
        <v>1800</v>
      </c>
      <c r="G9" s="65">
        <v>0</v>
      </c>
      <c r="H9" s="65">
        <v>0</v>
      </c>
      <c r="I9" s="65">
        <v>0</v>
      </c>
      <c r="J9" s="65">
        <v>0</v>
      </c>
      <c r="K9" s="65">
        <v>868585</v>
      </c>
      <c r="L9" s="66">
        <v>1207201</v>
      </c>
    </row>
    <row r="10" spans="2:12" ht="27" customHeight="1" x14ac:dyDescent="0.2">
      <c r="B10" s="79" t="s">
        <v>21</v>
      </c>
      <c r="C10" s="80">
        <v>462004</v>
      </c>
      <c r="D10" s="80">
        <v>1033173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2">
        <v>0</v>
      </c>
    </row>
    <row r="11" spans="2:12" ht="27" customHeight="1" x14ac:dyDescent="0.2">
      <c r="B11" s="77" t="s">
        <v>22</v>
      </c>
      <c r="C11" s="64">
        <v>1349284</v>
      </c>
      <c r="D11" s="64">
        <v>2480402</v>
      </c>
      <c r="E11" s="65">
        <v>0</v>
      </c>
      <c r="F11" s="65">
        <v>0</v>
      </c>
      <c r="G11" s="65">
        <v>0</v>
      </c>
      <c r="H11" s="65">
        <v>0</v>
      </c>
      <c r="I11" s="65">
        <v>10</v>
      </c>
      <c r="J11" s="65">
        <v>480</v>
      </c>
      <c r="K11" s="65">
        <v>0</v>
      </c>
      <c r="L11" s="66">
        <v>0</v>
      </c>
    </row>
    <row r="12" spans="2:12" ht="27" customHeight="1" x14ac:dyDescent="0.2">
      <c r="B12" s="79" t="s">
        <v>23</v>
      </c>
      <c r="C12" s="80">
        <v>5632395</v>
      </c>
      <c r="D12" s="80">
        <v>11154291</v>
      </c>
      <c r="E12" s="81">
        <v>46946</v>
      </c>
      <c r="F12" s="81">
        <v>548743</v>
      </c>
      <c r="G12" s="81">
        <v>0</v>
      </c>
      <c r="H12" s="81">
        <v>0</v>
      </c>
      <c r="I12" s="81">
        <v>0</v>
      </c>
      <c r="J12" s="81">
        <v>0</v>
      </c>
      <c r="K12" s="81">
        <v>226872</v>
      </c>
      <c r="L12" s="82">
        <v>318050</v>
      </c>
    </row>
    <row r="13" spans="2:12" ht="27" customHeight="1" x14ac:dyDescent="0.2">
      <c r="B13" s="77" t="s">
        <v>24</v>
      </c>
      <c r="C13" s="64">
        <v>882969</v>
      </c>
      <c r="D13" s="64">
        <v>1827367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6">
        <v>0</v>
      </c>
    </row>
    <row r="14" spans="2:12" ht="27" customHeight="1" x14ac:dyDescent="0.2">
      <c r="B14" s="79" t="s">
        <v>25</v>
      </c>
      <c r="C14" s="80">
        <v>1701186</v>
      </c>
      <c r="D14" s="80">
        <v>2717216</v>
      </c>
      <c r="E14" s="81">
        <v>441</v>
      </c>
      <c r="F14" s="81">
        <v>5305</v>
      </c>
      <c r="G14" s="81">
        <v>9702</v>
      </c>
      <c r="H14" s="81">
        <v>2425</v>
      </c>
      <c r="I14" s="81">
        <v>10</v>
      </c>
      <c r="J14" s="81">
        <v>377</v>
      </c>
      <c r="K14" s="81">
        <v>0</v>
      </c>
      <c r="L14" s="82">
        <v>0</v>
      </c>
    </row>
    <row r="15" spans="2:12" ht="27" customHeight="1" x14ac:dyDescent="0.2">
      <c r="B15" s="77" t="s">
        <v>26</v>
      </c>
      <c r="C15" s="64">
        <v>7780596</v>
      </c>
      <c r="D15" s="64">
        <v>15566386</v>
      </c>
      <c r="E15" s="65">
        <v>14594</v>
      </c>
      <c r="F15" s="65">
        <v>155345</v>
      </c>
      <c r="G15" s="65">
        <v>0</v>
      </c>
      <c r="H15" s="65">
        <v>0</v>
      </c>
      <c r="I15" s="65">
        <v>239</v>
      </c>
      <c r="J15" s="65">
        <v>9688</v>
      </c>
      <c r="K15" s="65">
        <v>327106</v>
      </c>
      <c r="L15" s="66">
        <v>419020</v>
      </c>
    </row>
    <row r="16" spans="2:12" ht="27" customHeight="1" x14ac:dyDescent="0.2">
      <c r="B16" s="79" t="s">
        <v>27</v>
      </c>
      <c r="C16" s="80">
        <v>1570158</v>
      </c>
      <c r="D16" s="80">
        <v>3104608</v>
      </c>
      <c r="E16" s="81">
        <v>0</v>
      </c>
      <c r="F16" s="81">
        <v>0</v>
      </c>
      <c r="G16" s="81">
        <v>0</v>
      </c>
      <c r="H16" s="81">
        <v>0</v>
      </c>
      <c r="I16" s="81">
        <v>3</v>
      </c>
      <c r="J16" s="81">
        <v>180</v>
      </c>
      <c r="K16" s="81">
        <v>0</v>
      </c>
      <c r="L16" s="82">
        <v>0</v>
      </c>
    </row>
    <row r="17" spans="2:12" ht="27" customHeight="1" x14ac:dyDescent="0.2">
      <c r="B17" s="77" t="s">
        <v>28</v>
      </c>
      <c r="C17" s="64">
        <v>3456733</v>
      </c>
      <c r="D17" s="64">
        <v>6222128</v>
      </c>
      <c r="E17" s="65">
        <v>2127</v>
      </c>
      <c r="F17" s="65">
        <v>17486</v>
      </c>
      <c r="G17" s="65">
        <v>90987</v>
      </c>
      <c r="H17" s="65">
        <v>34519</v>
      </c>
      <c r="I17" s="65">
        <v>2</v>
      </c>
      <c r="J17" s="65">
        <v>100</v>
      </c>
      <c r="K17" s="65">
        <v>0</v>
      </c>
      <c r="L17" s="66">
        <v>0</v>
      </c>
    </row>
    <row r="18" spans="2:12" ht="27" customHeight="1" x14ac:dyDescent="0.2">
      <c r="B18" s="79" t="s">
        <v>29</v>
      </c>
      <c r="C18" s="80">
        <v>2407323</v>
      </c>
      <c r="D18" s="80">
        <v>4902331</v>
      </c>
      <c r="E18" s="81">
        <v>11511</v>
      </c>
      <c r="F18" s="81">
        <v>100992</v>
      </c>
      <c r="G18" s="81">
        <v>3920</v>
      </c>
      <c r="H18" s="81">
        <v>760</v>
      </c>
      <c r="I18" s="81">
        <v>0</v>
      </c>
      <c r="J18" s="81">
        <v>0</v>
      </c>
      <c r="K18" s="81">
        <v>11278</v>
      </c>
      <c r="L18" s="82">
        <v>39500</v>
      </c>
    </row>
    <row r="19" spans="2:12" ht="27" customHeight="1" x14ac:dyDescent="0.2">
      <c r="B19" s="77" t="s">
        <v>30</v>
      </c>
      <c r="C19" s="64">
        <v>2498979</v>
      </c>
      <c r="D19" s="64">
        <v>5898365</v>
      </c>
      <c r="E19" s="65">
        <v>190</v>
      </c>
      <c r="F19" s="65">
        <v>1710</v>
      </c>
      <c r="G19" s="65">
        <v>0</v>
      </c>
      <c r="H19" s="65">
        <v>0</v>
      </c>
      <c r="I19" s="65">
        <v>0</v>
      </c>
      <c r="J19" s="65">
        <v>0</v>
      </c>
      <c r="K19" s="65">
        <v>7200</v>
      </c>
      <c r="L19" s="66">
        <v>9360</v>
      </c>
    </row>
    <row r="20" spans="2:12" ht="27" customHeight="1" x14ac:dyDescent="0.2">
      <c r="B20" s="79" t="s">
        <v>47</v>
      </c>
      <c r="C20" s="80">
        <v>355132</v>
      </c>
      <c r="D20" s="80">
        <v>483654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2">
        <v>0</v>
      </c>
    </row>
    <row r="21" spans="2:12" ht="27" customHeight="1" x14ac:dyDescent="0.2">
      <c r="B21" s="77" t="s">
        <v>31</v>
      </c>
      <c r="C21" s="64">
        <v>8118632</v>
      </c>
      <c r="D21" s="64">
        <v>15783044</v>
      </c>
      <c r="E21" s="65">
        <v>2050</v>
      </c>
      <c r="F21" s="65">
        <v>21500</v>
      </c>
      <c r="G21" s="65">
        <v>68966</v>
      </c>
      <c r="H21" s="65">
        <v>13977</v>
      </c>
      <c r="I21" s="65">
        <v>128</v>
      </c>
      <c r="J21" s="65">
        <v>5359</v>
      </c>
      <c r="K21" s="65">
        <v>21433</v>
      </c>
      <c r="L21" s="66">
        <v>23341</v>
      </c>
    </row>
    <row r="22" spans="2:12" ht="27" customHeight="1" x14ac:dyDescent="0.2">
      <c r="B22" s="79" t="s">
        <v>32</v>
      </c>
      <c r="C22" s="80">
        <v>2114224</v>
      </c>
      <c r="D22" s="80">
        <v>3916584</v>
      </c>
      <c r="E22" s="81">
        <v>6409</v>
      </c>
      <c r="F22" s="81">
        <v>55759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2">
        <v>0</v>
      </c>
    </row>
    <row r="23" spans="2:12" ht="27" customHeight="1" x14ac:dyDescent="0.2">
      <c r="B23" s="77" t="s">
        <v>33</v>
      </c>
      <c r="C23" s="64">
        <v>639171</v>
      </c>
      <c r="D23" s="64">
        <v>1343212</v>
      </c>
      <c r="E23" s="65">
        <v>4003</v>
      </c>
      <c r="F23" s="65">
        <v>50495</v>
      </c>
      <c r="G23" s="65">
        <v>0</v>
      </c>
      <c r="H23" s="65">
        <v>0</v>
      </c>
      <c r="I23" s="65">
        <v>0</v>
      </c>
      <c r="J23" s="65">
        <v>0</v>
      </c>
      <c r="K23" s="65">
        <v>580525</v>
      </c>
      <c r="L23" s="66">
        <v>822745</v>
      </c>
    </row>
    <row r="24" spans="2:12" ht="27" customHeight="1" x14ac:dyDescent="0.2">
      <c r="B24" s="79" t="s">
        <v>34</v>
      </c>
      <c r="C24" s="80">
        <v>2103690</v>
      </c>
      <c r="D24" s="80">
        <v>4642674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2">
        <v>0</v>
      </c>
    </row>
    <row r="25" spans="2:12" ht="27" customHeight="1" x14ac:dyDescent="0.2">
      <c r="B25" s="77" t="s">
        <v>35</v>
      </c>
      <c r="C25" s="64">
        <v>3359533</v>
      </c>
      <c r="D25" s="64">
        <v>6224269</v>
      </c>
      <c r="E25" s="65">
        <v>4108</v>
      </c>
      <c r="F25" s="65">
        <v>47130</v>
      </c>
      <c r="G25" s="65">
        <v>89500</v>
      </c>
      <c r="H25" s="65">
        <v>18966</v>
      </c>
      <c r="I25" s="65">
        <v>54</v>
      </c>
      <c r="J25" s="65">
        <v>2790</v>
      </c>
      <c r="K25" s="65">
        <v>140687</v>
      </c>
      <c r="L25" s="66">
        <v>150579</v>
      </c>
    </row>
    <row r="26" spans="2:12" ht="27" customHeight="1" x14ac:dyDescent="0.2">
      <c r="B26" s="79" t="s">
        <v>36</v>
      </c>
      <c r="C26" s="80">
        <v>2297897</v>
      </c>
      <c r="D26" s="80">
        <v>4554750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2">
        <v>0</v>
      </c>
    </row>
    <row r="27" spans="2:12" ht="27" customHeight="1" x14ac:dyDescent="0.2">
      <c r="B27" s="77" t="s">
        <v>48</v>
      </c>
      <c r="C27" s="64">
        <v>789413</v>
      </c>
      <c r="D27" s="64">
        <v>1395133</v>
      </c>
      <c r="E27" s="65">
        <v>0</v>
      </c>
      <c r="F27" s="65">
        <v>0</v>
      </c>
      <c r="G27" s="65">
        <v>0</v>
      </c>
      <c r="H27" s="65">
        <v>0</v>
      </c>
      <c r="I27" s="65">
        <v>6</v>
      </c>
      <c r="J27" s="65">
        <v>270</v>
      </c>
      <c r="K27" s="65">
        <v>0</v>
      </c>
      <c r="L27" s="66">
        <v>0</v>
      </c>
    </row>
    <row r="28" spans="2:12" ht="27" customHeight="1" x14ac:dyDescent="0.2">
      <c r="B28" s="79" t="s">
        <v>37</v>
      </c>
      <c r="C28" s="80">
        <v>12730869</v>
      </c>
      <c r="D28" s="80">
        <v>23667589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1">
        <v>14899</v>
      </c>
      <c r="L28" s="82">
        <v>52264</v>
      </c>
    </row>
    <row r="29" spans="2:12" ht="27" customHeight="1" x14ac:dyDescent="0.2">
      <c r="B29" s="77" t="s">
        <v>38</v>
      </c>
      <c r="C29" s="64">
        <v>9010129</v>
      </c>
      <c r="D29" s="64">
        <v>16563460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6">
        <v>0</v>
      </c>
    </row>
    <row r="30" spans="2:12" ht="27" customHeight="1" x14ac:dyDescent="0.2">
      <c r="B30" s="79" t="s">
        <v>39</v>
      </c>
      <c r="C30" s="80">
        <v>3113132</v>
      </c>
      <c r="D30" s="80">
        <v>6274893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2">
        <v>0</v>
      </c>
    </row>
    <row r="31" spans="2:12" ht="27" customHeight="1" x14ac:dyDescent="0.2">
      <c r="B31" s="77" t="s">
        <v>40</v>
      </c>
      <c r="C31" s="64">
        <v>9587961</v>
      </c>
      <c r="D31" s="64">
        <v>17181083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68732</v>
      </c>
      <c r="L31" s="66">
        <v>188537</v>
      </c>
    </row>
    <row r="32" spans="2:12" ht="27" customHeight="1" x14ac:dyDescent="0.2">
      <c r="B32" s="79" t="s">
        <v>41</v>
      </c>
      <c r="C32" s="80">
        <v>2254587</v>
      </c>
      <c r="D32" s="80">
        <v>5470606</v>
      </c>
      <c r="E32" s="81">
        <v>0</v>
      </c>
      <c r="F32" s="81">
        <v>0</v>
      </c>
      <c r="G32" s="81">
        <v>0</v>
      </c>
      <c r="H32" s="81">
        <v>0</v>
      </c>
      <c r="I32" s="81">
        <v>263</v>
      </c>
      <c r="J32" s="81">
        <v>7890</v>
      </c>
      <c r="K32" s="81">
        <v>221484</v>
      </c>
      <c r="L32" s="82">
        <v>188220</v>
      </c>
    </row>
    <row r="33" spans="2:12" ht="27" customHeight="1" x14ac:dyDescent="0.2">
      <c r="B33" s="77" t="s">
        <v>42</v>
      </c>
      <c r="C33" s="64">
        <v>2081760</v>
      </c>
      <c r="D33" s="64">
        <v>3491798</v>
      </c>
      <c r="E33" s="65">
        <v>0</v>
      </c>
      <c r="F33" s="65">
        <v>0</v>
      </c>
      <c r="G33" s="65">
        <v>0</v>
      </c>
      <c r="H33" s="65">
        <v>0</v>
      </c>
      <c r="I33" s="65">
        <v>11</v>
      </c>
      <c r="J33" s="65">
        <v>614</v>
      </c>
      <c r="K33" s="65">
        <v>0</v>
      </c>
      <c r="L33" s="66">
        <v>0</v>
      </c>
    </row>
    <row r="34" spans="2:12" ht="27" customHeight="1" x14ac:dyDescent="0.2">
      <c r="B34" s="79" t="s">
        <v>43</v>
      </c>
      <c r="C34" s="80">
        <v>2468026</v>
      </c>
      <c r="D34" s="80">
        <v>4956052</v>
      </c>
      <c r="E34" s="81">
        <v>0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2">
        <v>0</v>
      </c>
    </row>
    <row r="35" spans="2:12" ht="27" customHeight="1" thickBot="1" x14ac:dyDescent="0.25">
      <c r="B35" s="78" t="s">
        <v>44</v>
      </c>
      <c r="C35" s="67">
        <v>1703553</v>
      </c>
      <c r="D35" s="67">
        <v>3102634</v>
      </c>
      <c r="E35" s="68">
        <v>8932</v>
      </c>
      <c r="F35" s="68">
        <v>108260</v>
      </c>
      <c r="G35" s="68">
        <v>289114</v>
      </c>
      <c r="H35" s="68">
        <v>59011</v>
      </c>
      <c r="I35" s="68">
        <v>213</v>
      </c>
      <c r="J35" s="68">
        <v>7455</v>
      </c>
      <c r="K35" s="68">
        <v>0</v>
      </c>
      <c r="L35" s="69">
        <v>0</v>
      </c>
    </row>
  </sheetData>
  <sheetProtection sort="0" autoFilter="0" pivotTables="0"/>
  <mergeCells count="7">
    <mergeCell ref="B1:L1"/>
    <mergeCell ref="B2:B3"/>
    <mergeCell ref="C2:D2"/>
    <mergeCell ref="E2:F2"/>
    <mergeCell ref="G2:H2"/>
    <mergeCell ref="I2:J2"/>
    <mergeCell ref="K2:L2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فهرست</vt:lpstr>
      <vt:lpstr>تعاريف و مفاهيم</vt:lpstr>
      <vt:lpstr>مشخصات کلی طرح</vt:lpstr>
      <vt:lpstr>1</vt:lpstr>
      <vt:lpstr>2</vt:lpstr>
      <vt:lpstr>3</vt:lpstr>
      <vt:lpstr>4</vt:lpstr>
      <vt:lpstr>5</vt:lpstr>
      <vt:lpstr>6</vt:lpstr>
    </vt:vector>
  </TitlesOfParts>
  <Company>Sony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Farshid Khanzadeh</dc:creator>
  <cp:lastModifiedBy>هاله اسکندری</cp:lastModifiedBy>
  <cp:lastPrinted>2019-07-15T09:17:22Z</cp:lastPrinted>
  <dcterms:created xsi:type="dcterms:W3CDTF">2007-10-04T02:51:48Z</dcterms:created>
  <dcterms:modified xsi:type="dcterms:W3CDTF">2024-04-07T09:34:16Z</dcterms:modified>
</cp:coreProperties>
</file>